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50" firstSheet="20" activeTab="26"/>
  </bookViews>
  <sheets>
    <sheet name="1-4(居宅）" sheetId="25" r:id="rId1"/>
    <sheet name="2-4(居宅)" sheetId="26" r:id="rId2"/>
    <sheet name="3-4(居宅)" sheetId="27" r:id="rId3"/>
    <sheet name="別紙3(居宅)" sheetId="28" r:id="rId4"/>
    <sheet name="別紙4(居宅)" sheetId="29" r:id="rId5"/>
    <sheet name="注記(居宅)改訂版" sheetId="21" r:id="rId6"/>
    <sheet name="基本財産固定資産(居宅) " sheetId="22" r:id="rId7"/>
    <sheet name="サービス区分間繰入金 (居宅)" sheetId="23" r:id="rId8"/>
    <sheet name="明細書 (居宅)" sheetId="24" r:id="rId9"/>
    <sheet name="1-4(みづま)" sheetId="16" r:id="rId10"/>
    <sheet name="2-4(みづま)" sheetId="17" r:id="rId11"/>
    <sheet name="3-4(みづま)" sheetId="18" r:id="rId12"/>
    <sheet name="別紙3（みづま）改訂" sheetId="19" r:id="rId13"/>
    <sheet name="別紙4（みづま）改訂" sheetId="20" r:id="rId14"/>
    <sheet name="注記(みづま) 改訂" sheetId="15" r:id="rId15"/>
    <sheet name="基本財産固定資産(みづま)" sheetId="11" r:id="rId16"/>
    <sheet name="寄付金収益明細書" sheetId="12" r:id="rId17"/>
    <sheet name="明細書 (みづま)" sheetId="14" r:id="rId18"/>
    <sheet name="1-4(在宅）改訂" sheetId="1" r:id="rId19"/>
    <sheet name="2-4(在宅)改訂" sheetId="3" r:id="rId20"/>
    <sheet name="3-4(在宅)" sheetId="4" r:id="rId21"/>
    <sheet name="別紙3（在宅）改訂" sheetId="5" r:id="rId22"/>
    <sheet name="別紙4（在宅）改訂" sheetId="6" r:id="rId23"/>
    <sheet name="注記(在宅) 改訂" sheetId="7" r:id="rId24"/>
    <sheet name="基本財産固定資産(在宅)" sheetId="8" r:id="rId25"/>
    <sheet name="サービス区分間繰入金 (在宅)  " sheetId="9" r:id="rId26"/>
    <sheet name="明細書(在宅)" sheetId="10" r:id="rId27"/>
  </sheets>
  <definedNames>
    <definedName name="_xlnm.Print_Titles" localSheetId="9">'1-4(みづま)'!$A:$C,'1-4(みづま)'!$2:$4</definedName>
    <definedName name="_xlnm.Print_Titles" localSheetId="0">'1-4(居宅）'!$A:$C,'1-4(居宅）'!$2:$4</definedName>
    <definedName name="_xlnm.Print_Titles" localSheetId="18">'1-4(在宅）改訂'!$A:$C,'1-4(在宅）改訂'!$2:$4</definedName>
    <definedName name="_xlnm.Print_Titles" localSheetId="10">'2-4(みづま)'!$A:$C,'2-4(みづま)'!$2:$4</definedName>
    <definedName name="_xlnm.Print_Titles" localSheetId="1">'2-4(居宅)'!$A:$C,'2-4(居宅)'!$2:$4</definedName>
    <definedName name="_xlnm.Print_Titles" localSheetId="19">'2-4(在宅)改訂'!$A:$C,'2-4(在宅)改訂'!$2:$4</definedName>
    <definedName name="_xlnm.Print_Titles" localSheetId="11">'3-4(みづま)'!$A:$A,'3-4(みづま)'!$2:$5</definedName>
    <definedName name="_xlnm.Print_Titles" localSheetId="2">'3-4(居宅)'!$A:$A,'3-4(居宅)'!$2:$5</definedName>
    <definedName name="_xlnm.Print_Titles" localSheetId="20">'3-4(在宅)'!$A:$A,'3-4(在宅)'!$2:$5</definedName>
    <definedName name="_xlnm.Print_Titles" localSheetId="12">'別紙3（みづま）改訂'!$A:$C,'別紙3（みづま）改訂'!$2:$4</definedName>
    <definedName name="_xlnm.Print_Titles" localSheetId="3">'別紙3(居宅)'!$A:$C,'別紙3(居宅)'!$2:$4</definedName>
    <definedName name="_xlnm.Print_Titles" localSheetId="21">'別紙3（在宅）改訂'!$A:$C,'別紙3（在宅）改訂'!$2:$4</definedName>
    <definedName name="_xlnm.Print_Titles" localSheetId="13">'別紙4（みづま）改訂'!$A:$C,'別紙4（みづま）改訂'!$2:$4</definedName>
    <definedName name="_xlnm.Print_Titles" localSheetId="4">'別紙4(居宅)'!$A:$C,'別紙4(居宅)'!$2:$4</definedName>
    <definedName name="_xlnm.Print_Titles" localSheetId="22">'別紙4（在宅）改訂'!$A:$C,'別紙4（在宅）改訂'!$2:$4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6" i="24" l="1"/>
  <c r="F110" i="24"/>
  <c r="F52" i="24"/>
  <c r="C39" i="24"/>
  <c r="F24" i="24"/>
  <c r="F15" i="24"/>
  <c r="H14" i="23"/>
  <c r="E37" i="22"/>
  <c r="E39" i="22" s="1"/>
  <c r="O35" i="22"/>
  <c r="N35" i="22"/>
  <c r="M35" i="22"/>
  <c r="L35" i="22"/>
  <c r="K35" i="22"/>
  <c r="J35" i="22"/>
  <c r="I35" i="22"/>
  <c r="H35" i="22"/>
  <c r="G35" i="22"/>
  <c r="F35" i="22"/>
  <c r="E35" i="22"/>
  <c r="D35" i="22"/>
  <c r="D36" i="22" s="1"/>
  <c r="C35" i="22"/>
  <c r="B35" i="22"/>
  <c r="B36" i="22" s="1"/>
  <c r="J27" i="22"/>
  <c r="O25" i="22"/>
  <c r="O36" i="22" s="1"/>
  <c r="O37" i="22" s="1"/>
  <c r="N25" i="22"/>
  <c r="N36" i="22" s="1"/>
  <c r="M25" i="22"/>
  <c r="M36" i="22" s="1"/>
  <c r="M37" i="22" s="1"/>
  <c r="L25" i="22"/>
  <c r="L36" i="22" s="1"/>
  <c r="K25" i="22"/>
  <c r="K36" i="22" s="1"/>
  <c r="K37" i="22" s="1"/>
  <c r="K39" i="22" s="1"/>
  <c r="I25" i="22"/>
  <c r="I36" i="22" s="1"/>
  <c r="I37" i="22" s="1"/>
  <c r="I39" i="22" s="1"/>
  <c r="H25" i="22"/>
  <c r="H36" i="22" s="1"/>
  <c r="G25" i="22"/>
  <c r="G36" i="22" s="1"/>
  <c r="G37" i="22" s="1"/>
  <c r="G39" i="22" s="1"/>
  <c r="F25" i="22"/>
  <c r="F36" i="22" s="1"/>
  <c r="E25" i="22"/>
  <c r="D25" i="22"/>
  <c r="C25" i="22"/>
  <c r="C36" i="22" s="1"/>
  <c r="C37" i="22" s="1"/>
  <c r="C39" i="22" s="1"/>
  <c r="B25" i="22"/>
  <c r="J24" i="22"/>
  <c r="J21" i="22"/>
  <c r="J20" i="22"/>
  <c r="J19" i="22"/>
  <c r="J18" i="22"/>
  <c r="J17" i="22"/>
  <c r="J16" i="22"/>
  <c r="J25" i="22" s="1"/>
  <c r="J36" i="22" s="1"/>
  <c r="O14" i="22"/>
  <c r="N14" i="22"/>
  <c r="N37" i="22" s="1"/>
  <c r="M14" i="22"/>
  <c r="L14" i="22"/>
  <c r="L37" i="22" s="1"/>
  <c r="K14" i="22"/>
  <c r="I14" i="22"/>
  <c r="H14" i="22"/>
  <c r="H37" i="22" s="1"/>
  <c r="H39" i="22" s="1"/>
  <c r="G14" i="22"/>
  <c r="F14" i="22"/>
  <c r="F37" i="22" s="1"/>
  <c r="F39" i="22" s="1"/>
  <c r="E14" i="22"/>
  <c r="D14" i="22"/>
  <c r="D37" i="22" s="1"/>
  <c r="D39" i="22" s="1"/>
  <c r="C14" i="22"/>
  <c r="B14" i="22"/>
  <c r="B37" i="22" s="1"/>
  <c r="B39" i="22" s="1"/>
  <c r="J11" i="22"/>
  <c r="J10" i="22"/>
  <c r="J14" i="22" s="1"/>
  <c r="J37" i="22" s="1"/>
  <c r="J39" i="22" s="1"/>
  <c r="J140" i="21"/>
  <c r="D124" i="21"/>
  <c r="F123" i="21"/>
  <c r="F124" i="21" s="1"/>
  <c r="E117" i="21"/>
  <c r="D117" i="21"/>
  <c r="F107" i="21"/>
  <c r="F106" i="21"/>
  <c r="F105" i="21"/>
  <c r="F104" i="21"/>
  <c r="F103" i="21"/>
  <c r="F102" i="21"/>
  <c r="F101" i="21"/>
  <c r="F100" i="21"/>
  <c r="F99" i="21"/>
  <c r="F98" i="21"/>
  <c r="F97" i="21"/>
  <c r="F96" i="21"/>
  <c r="F95" i="21"/>
  <c r="F94" i="21"/>
  <c r="F93" i="21"/>
  <c r="F91" i="21"/>
  <c r="F90" i="21"/>
  <c r="F117" i="21" s="1"/>
  <c r="E77" i="21"/>
  <c r="D77" i="21"/>
  <c r="C77" i="21"/>
  <c r="F74" i="21"/>
  <c r="F77" i="21" s="1"/>
  <c r="J143" i="15" l="1"/>
  <c r="F125" i="15"/>
  <c r="D125" i="15"/>
  <c r="E118" i="15"/>
  <c r="D118" i="15"/>
  <c r="F108" i="15"/>
  <c r="F107" i="15"/>
  <c r="F106" i="15"/>
  <c r="F105" i="15"/>
  <c r="F104" i="15"/>
  <c r="F103" i="15"/>
  <c r="F102" i="15"/>
  <c r="F101" i="15"/>
  <c r="F100" i="15"/>
  <c r="F99" i="15"/>
  <c r="F98" i="15"/>
  <c r="F97" i="15"/>
  <c r="F96" i="15"/>
  <c r="F95" i="15"/>
  <c r="F94" i="15"/>
  <c r="F92" i="15"/>
  <c r="F118" i="15" s="1"/>
  <c r="F91" i="15"/>
  <c r="E78" i="15"/>
  <c r="D78" i="15"/>
  <c r="C78" i="15"/>
  <c r="F77" i="15"/>
  <c r="F76" i="15"/>
  <c r="F75" i="15"/>
  <c r="F78" i="15" s="1"/>
  <c r="F74" i="15"/>
  <c r="H15" i="12"/>
  <c r="G15" i="12"/>
  <c r="F15" i="12"/>
  <c r="E15" i="12"/>
  <c r="D15" i="12"/>
  <c r="F106" i="14"/>
  <c r="F91" i="14"/>
  <c r="F38" i="14"/>
  <c r="F25" i="14"/>
  <c r="F15" i="14"/>
  <c r="O35" i="11"/>
  <c r="N35" i="11"/>
  <c r="N36" i="11" s="1"/>
  <c r="M35" i="11"/>
  <c r="L35" i="11"/>
  <c r="L36" i="11" s="1"/>
  <c r="K35" i="11"/>
  <c r="J35" i="11"/>
  <c r="I35" i="11"/>
  <c r="H35" i="11"/>
  <c r="H36" i="11" s="1"/>
  <c r="G35" i="11"/>
  <c r="F35" i="11"/>
  <c r="F36" i="11" s="1"/>
  <c r="E35" i="11"/>
  <c r="D35" i="11"/>
  <c r="D36" i="11" s="1"/>
  <c r="C35" i="11"/>
  <c r="B35" i="11"/>
  <c r="B36" i="11" s="1"/>
  <c r="J27" i="11"/>
  <c r="O25" i="11"/>
  <c r="O36" i="11" s="1"/>
  <c r="N25" i="11"/>
  <c r="M25" i="11"/>
  <c r="M36" i="11" s="1"/>
  <c r="L25" i="11"/>
  <c r="K25" i="11"/>
  <c r="K36" i="11" s="1"/>
  <c r="I25" i="11"/>
  <c r="I36" i="11" s="1"/>
  <c r="H25" i="11"/>
  <c r="G25" i="11"/>
  <c r="G36" i="11" s="1"/>
  <c r="F25" i="11"/>
  <c r="E25" i="11"/>
  <c r="E36" i="11" s="1"/>
  <c r="D25" i="11"/>
  <c r="C25" i="11"/>
  <c r="C36" i="11" s="1"/>
  <c r="B25" i="11"/>
  <c r="J24" i="11"/>
  <c r="J21" i="11"/>
  <c r="J20" i="11"/>
  <c r="J19" i="11"/>
  <c r="J18" i="11"/>
  <c r="J17" i="11"/>
  <c r="J16" i="11"/>
  <c r="J25" i="11" s="1"/>
  <c r="J36" i="11" s="1"/>
  <c r="O14" i="11"/>
  <c r="O37" i="11" s="1"/>
  <c r="N14" i="11"/>
  <c r="M14" i="11"/>
  <c r="M37" i="11" s="1"/>
  <c r="L14" i="11"/>
  <c r="K14" i="11"/>
  <c r="K37" i="11" s="1"/>
  <c r="K39" i="11" s="1"/>
  <c r="I14" i="11"/>
  <c r="I37" i="11" s="1"/>
  <c r="I39" i="11" s="1"/>
  <c r="H14" i="11"/>
  <c r="H37" i="11" s="1"/>
  <c r="H39" i="11" s="1"/>
  <c r="G14" i="11"/>
  <c r="G37" i="11" s="1"/>
  <c r="G39" i="11" s="1"/>
  <c r="F14" i="11"/>
  <c r="F37" i="11" s="1"/>
  <c r="F39" i="11" s="1"/>
  <c r="E14" i="11"/>
  <c r="E37" i="11" s="1"/>
  <c r="E39" i="11" s="1"/>
  <c r="D14" i="11"/>
  <c r="D37" i="11" s="1"/>
  <c r="D39" i="11" s="1"/>
  <c r="C14" i="11"/>
  <c r="C37" i="11" s="1"/>
  <c r="C39" i="11" s="1"/>
  <c r="B14" i="11"/>
  <c r="B37" i="11" s="1"/>
  <c r="B39" i="11" s="1"/>
  <c r="J11" i="11"/>
  <c r="J10" i="11"/>
  <c r="J14" i="11" s="1"/>
  <c r="J37" i="11" s="1"/>
  <c r="J39" i="11" s="1"/>
  <c r="L37" i="11" l="1"/>
  <c r="N37" i="11"/>
  <c r="F8" i="10" l="1"/>
  <c r="F37" i="10"/>
  <c r="H15" i="9"/>
  <c r="J10" i="8"/>
  <c r="J11" i="8"/>
  <c r="B14" i="8"/>
  <c r="B37" i="8" s="1"/>
  <c r="B39" i="8" s="1"/>
  <c r="C14" i="8"/>
  <c r="D14" i="8"/>
  <c r="D37" i="8" s="1"/>
  <c r="D39" i="8" s="1"/>
  <c r="E14" i="8"/>
  <c r="F14" i="8"/>
  <c r="F37" i="8" s="1"/>
  <c r="F39" i="8" s="1"/>
  <c r="G14" i="8"/>
  <c r="H14" i="8"/>
  <c r="H37" i="8" s="1"/>
  <c r="H39" i="8" s="1"/>
  <c r="I14" i="8"/>
  <c r="J14" i="8"/>
  <c r="K14" i="8"/>
  <c r="L14" i="8"/>
  <c r="L37" i="8" s="1"/>
  <c r="M14" i="8"/>
  <c r="N14" i="8"/>
  <c r="N37" i="8" s="1"/>
  <c r="O14" i="8"/>
  <c r="J16" i="8"/>
  <c r="J25" i="8" s="1"/>
  <c r="J36" i="8" s="1"/>
  <c r="J17" i="8"/>
  <c r="J18" i="8"/>
  <c r="J19" i="8"/>
  <c r="J20" i="8"/>
  <c r="J21" i="8"/>
  <c r="J24" i="8"/>
  <c r="B25" i="8"/>
  <c r="C25" i="8"/>
  <c r="C36" i="8" s="1"/>
  <c r="C37" i="8" s="1"/>
  <c r="C39" i="8" s="1"/>
  <c r="D25" i="8"/>
  <c r="E25" i="8"/>
  <c r="F25" i="8"/>
  <c r="G25" i="8"/>
  <c r="H25" i="8"/>
  <c r="I25" i="8"/>
  <c r="K25" i="8"/>
  <c r="L25" i="8"/>
  <c r="M25" i="8"/>
  <c r="N25" i="8"/>
  <c r="O25" i="8"/>
  <c r="J27" i="8"/>
  <c r="B35" i="8"/>
  <c r="C35" i="8"/>
  <c r="D35" i="8"/>
  <c r="E35" i="8"/>
  <c r="F35" i="8"/>
  <c r="F36" i="8" s="1"/>
  <c r="G35" i="8"/>
  <c r="H35" i="8"/>
  <c r="H36" i="8" s="1"/>
  <c r="I35" i="8"/>
  <c r="J35" i="8"/>
  <c r="K35" i="8"/>
  <c r="L35" i="8"/>
  <c r="L36" i="8" s="1"/>
  <c r="M35" i="8"/>
  <c r="N35" i="8"/>
  <c r="N36" i="8" s="1"/>
  <c r="O35" i="8"/>
  <c r="B36" i="8"/>
  <c r="D36" i="8"/>
  <c r="G36" i="8"/>
  <c r="I36" i="8"/>
  <c r="K36" i="8"/>
  <c r="M36" i="8"/>
  <c r="O36" i="8"/>
  <c r="E37" i="8"/>
  <c r="G37" i="8"/>
  <c r="I37" i="8"/>
  <c r="K37" i="8"/>
  <c r="M37" i="8"/>
  <c r="O37" i="8"/>
  <c r="E39" i="8"/>
  <c r="G39" i="8"/>
  <c r="I39" i="8"/>
  <c r="K39" i="8"/>
  <c r="F93" i="7"/>
  <c r="F94" i="7"/>
  <c r="F96" i="7"/>
  <c r="F97" i="7"/>
  <c r="F98" i="7"/>
  <c r="F99" i="7"/>
  <c r="F100" i="7"/>
  <c r="F101" i="7"/>
  <c r="F102" i="7"/>
  <c r="F103" i="7"/>
  <c r="F104" i="7"/>
  <c r="F105" i="7"/>
  <c r="F106" i="7"/>
  <c r="F107" i="7"/>
  <c r="F108" i="7"/>
  <c r="F109" i="7"/>
  <c r="F110" i="7"/>
  <c r="D120" i="7"/>
  <c r="E120" i="7"/>
  <c r="F120" i="7"/>
  <c r="F126" i="7"/>
  <c r="D127" i="7"/>
  <c r="F127" i="7" s="1"/>
  <c r="J37" i="8" l="1"/>
  <c r="J39" i="8" s="1"/>
</calcChain>
</file>

<file path=xl/sharedStrings.xml><?xml version="1.0" encoding="utf-8"?>
<sst xmlns="http://schemas.openxmlformats.org/spreadsheetml/2006/main" count="3484" uniqueCount="611">
  <si>
    <t>勘定科目</t>
  </si>
  <si>
    <t>予算(A)</t>
  </si>
  <si>
    <t>決算(B)</t>
  </si>
  <si>
    <t>差異(A)-(B)</t>
  </si>
  <si>
    <t>事</t>
  </si>
  <si>
    <t>収</t>
  </si>
  <si>
    <t>老人福祉事業収入</t>
  </si>
  <si>
    <t>業</t>
  </si>
  <si>
    <t>入</t>
  </si>
  <si>
    <t xml:space="preserve">  その他の事業収入</t>
  </si>
  <si>
    <t>活</t>
  </si>
  <si>
    <t/>
  </si>
  <si>
    <t>その他の事業収入</t>
  </si>
  <si>
    <t>動</t>
  </si>
  <si>
    <t>に</t>
  </si>
  <si>
    <t>受取利息配当金収入</t>
  </si>
  <si>
    <t>よ</t>
  </si>
  <si>
    <t>事業活動収入計(1)</t>
  </si>
  <si>
    <t>る</t>
  </si>
  <si>
    <t>支</t>
  </si>
  <si>
    <t>事業費支出</t>
  </si>
  <si>
    <t>出</t>
  </si>
  <si>
    <t xml:space="preserve">  給食費支出</t>
  </si>
  <si>
    <t xml:space="preserve">  保健衛生費支出</t>
  </si>
  <si>
    <t xml:space="preserve">  教養娯楽費支出</t>
  </si>
  <si>
    <t xml:space="preserve">  消耗器具備品費支出</t>
  </si>
  <si>
    <t xml:space="preserve">  賃借料支出</t>
  </si>
  <si>
    <t xml:space="preserve">  雑支出</t>
  </si>
  <si>
    <t>事務費支出</t>
  </si>
  <si>
    <t xml:space="preserve">  職員被服費支出</t>
  </si>
  <si>
    <t xml:space="preserve">  旅費交通費支出</t>
  </si>
  <si>
    <t xml:space="preserve">  事務消耗品費支出</t>
  </si>
  <si>
    <t xml:space="preserve">  通信運搬費支出</t>
  </si>
  <si>
    <t xml:space="preserve">  広報費支出</t>
  </si>
  <si>
    <t xml:space="preserve">  業務委託費支出</t>
  </si>
  <si>
    <t xml:space="preserve">  手数料支出</t>
  </si>
  <si>
    <t xml:space="preserve">  渉外費支出</t>
  </si>
  <si>
    <t>事業活動支出計(2)</t>
  </si>
  <si>
    <t>事業活動資金収支差額(3)=(1)-(2)</t>
    <phoneticPr fontId="2"/>
  </si>
  <si>
    <t>施</t>
  </si>
  <si>
    <t>設</t>
  </si>
  <si>
    <t>施設整備等収入計(4)</t>
  </si>
  <si>
    <t>整</t>
  </si>
  <si>
    <t>備</t>
  </si>
  <si>
    <t>等</t>
  </si>
  <si>
    <t>施設整備等支出計(5)</t>
  </si>
  <si>
    <t>施設整備等資金収支差額(6)=(4)-(5)</t>
    <phoneticPr fontId="2"/>
  </si>
  <si>
    <t>そ</t>
  </si>
  <si>
    <t>その他の活動による収入</t>
  </si>
  <si>
    <t>の</t>
  </si>
  <si>
    <t xml:space="preserve">  その他の活動による収入</t>
  </si>
  <si>
    <t>他</t>
  </si>
  <si>
    <t>その他の活動収入計(7)</t>
  </si>
  <si>
    <t>事業区分間繰入金支出</t>
  </si>
  <si>
    <t xml:space="preserve">  社会福祉事業繰入金支出</t>
  </si>
  <si>
    <t>その他の活動支出計(8)</t>
  </si>
  <si>
    <t>その他の活動資金収支差額(9)=(7)-(8)</t>
    <phoneticPr fontId="2"/>
  </si>
  <si>
    <t>予備費支出(10)</t>
  </si>
  <si>
    <t>当期資金収支差額合計(11)=(3)+(6)+(9)-(10)</t>
  </si>
  <si>
    <t>前期末支払資金残高(12)</t>
  </si>
  <si>
    <t>当期末支払資金残高(11)+(12)</t>
  </si>
  <si>
    <t>次期繰越活動増減差額(18)=(13)+(14)+(15)+(16)-(17)</t>
  </si>
  <si>
    <t>部</t>
  </si>
  <si>
    <t>額</t>
  </si>
  <si>
    <t>差</t>
  </si>
  <si>
    <t>その他の積立金積立額(17)</t>
  </si>
  <si>
    <t>減</t>
  </si>
  <si>
    <t xml:space="preserve">  その他の積立金取崩額</t>
  </si>
  <si>
    <t>増</t>
  </si>
  <si>
    <t>その他の積立金取崩額(16)</t>
  </si>
  <si>
    <t>基本金取崩額(14)</t>
  </si>
  <si>
    <t>当期末繰越活動増減差額(13)=(11)+(12)</t>
  </si>
  <si>
    <t>越</t>
  </si>
  <si>
    <t>前期繰越活動増減差額(12)</t>
  </si>
  <si>
    <t>繰</t>
  </si>
  <si>
    <t>当期活動増減差額(11)=(7)+(10)</t>
  </si>
  <si>
    <t>特別増減差額(10)=(8)-(9)</t>
  </si>
  <si>
    <t>特別費用計(9)</t>
  </si>
  <si>
    <t>その他の特別損失</t>
  </si>
  <si>
    <t xml:space="preserve">  社会福祉事業繰入金費用</t>
  </si>
  <si>
    <t>用</t>
  </si>
  <si>
    <t>事業区分間繰入金費用</t>
  </si>
  <si>
    <t>費</t>
  </si>
  <si>
    <t>特別収益計(8)</t>
  </si>
  <si>
    <t xml:space="preserve">  その他の特別収益</t>
  </si>
  <si>
    <t>その他の特別収益</t>
  </si>
  <si>
    <t xml:space="preserve">  社会福祉事業繰入金収益</t>
  </si>
  <si>
    <t>益</t>
  </si>
  <si>
    <t>別</t>
  </si>
  <si>
    <t>事業区分間繰入金収益</t>
  </si>
  <si>
    <t>特</t>
  </si>
  <si>
    <t>経常増減差額(7)=(3)+(6)</t>
  </si>
  <si>
    <t>サービス活動外増減差額(6)=(4)-(5)</t>
  </si>
  <si>
    <t>サービス活動外費用計(5)</t>
  </si>
  <si>
    <t>サービス活動外収益計(4)</t>
  </si>
  <si>
    <t>外</t>
  </si>
  <si>
    <t>ス</t>
  </si>
  <si>
    <t>ビ</t>
  </si>
  <si>
    <t>｜</t>
  </si>
  <si>
    <t>受取利息配当金収益</t>
  </si>
  <si>
    <t>サ</t>
  </si>
  <si>
    <t>サービス活動増減差額(3)=(1)-(2)</t>
  </si>
  <si>
    <t>サービス活動費用計(2)</t>
  </si>
  <si>
    <t xml:space="preserve">  渉外費</t>
  </si>
  <si>
    <t xml:space="preserve">  保守料</t>
  </si>
  <si>
    <t xml:space="preserve">  租税公課</t>
  </si>
  <si>
    <t xml:space="preserve">  賃借料</t>
  </si>
  <si>
    <t xml:space="preserve">  手数料</t>
  </si>
  <si>
    <t xml:space="preserve">  業務委託費</t>
  </si>
  <si>
    <t xml:space="preserve">  広報費</t>
  </si>
  <si>
    <t xml:space="preserve">  通信運搬費</t>
  </si>
  <si>
    <t xml:space="preserve">  事務消耗品費</t>
  </si>
  <si>
    <t xml:space="preserve">  旅費交通費</t>
  </si>
  <si>
    <t xml:space="preserve">  職員被服費</t>
  </si>
  <si>
    <t xml:space="preserve">  福利厚生費</t>
  </si>
  <si>
    <t>事務費</t>
  </si>
  <si>
    <t xml:space="preserve">  雑費</t>
  </si>
  <si>
    <t xml:space="preserve">  車輌費</t>
  </si>
  <si>
    <t xml:space="preserve">  消耗器具備品費</t>
  </si>
  <si>
    <t xml:space="preserve">  燃料費</t>
  </si>
  <si>
    <t xml:space="preserve">  教養娯楽費</t>
  </si>
  <si>
    <t xml:space="preserve">  保健衛生費</t>
  </si>
  <si>
    <t xml:space="preserve">  給食費</t>
  </si>
  <si>
    <t>事業費</t>
  </si>
  <si>
    <t xml:space="preserve">  法定福利費</t>
  </si>
  <si>
    <t xml:space="preserve">  退職給付費用</t>
  </si>
  <si>
    <t xml:space="preserve">  職員賞与</t>
  </si>
  <si>
    <t xml:space="preserve">  職員給料</t>
  </si>
  <si>
    <t>人件費</t>
  </si>
  <si>
    <t>サービス活動収益計(1)</t>
  </si>
  <si>
    <t xml:space="preserve">  その他の事業収益</t>
  </si>
  <si>
    <t>その他の事業収益</t>
  </si>
  <si>
    <t>老人福祉事業収益</t>
  </si>
  <si>
    <t>増減(A)-(B)</t>
  </si>
  <si>
    <t>前年度決算(B)</t>
  </si>
  <si>
    <t>当年度決算(A)</t>
  </si>
  <si>
    <t>負債及び純資産の部合計</t>
  </si>
  <si>
    <t>資産の部合計</t>
  </si>
  <si>
    <t>純資産の部合計</t>
  </si>
  <si>
    <t xml:space="preserve">   (うち当期活動増減差額)</t>
  </si>
  <si>
    <t xml:space="preserve"> 次期繰越活動増減差額</t>
  </si>
  <si>
    <t>純資産の部</t>
  </si>
  <si>
    <t xml:space="preserve">   その他の固定資産</t>
  </si>
  <si>
    <t>負債の部合計</t>
  </si>
  <si>
    <t xml:space="preserve"> 固定資産</t>
  </si>
  <si>
    <t xml:space="preserve">   事業未収金</t>
  </si>
  <si>
    <t xml:space="preserve">   事業未払金</t>
  </si>
  <si>
    <t xml:space="preserve">   現金預金</t>
  </si>
  <si>
    <t xml:space="preserve"> 流動負債</t>
  </si>
  <si>
    <t xml:space="preserve"> 流動資産</t>
  </si>
  <si>
    <t>増減</t>
  </si>
  <si>
    <t>前年度末</t>
  </si>
  <si>
    <t>当年度末</t>
  </si>
  <si>
    <t>科目</t>
  </si>
  <si>
    <t>負債の部</t>
  </si>
  <si>
    <t>資産の部</t>
  </si>
  <si>
    <t>その他の活動資金収支差額(9)=(7)-(8)</t>
  </si>
  <si>
    <t xml:space="preserve">  在宅介護支援センター繰入金支出</t>
  </si>
  <si>
    <t>サービス区分間繰入金支出</t>
  </si>
  <si>
    <t xml:space="preserve">  配食サービス繰入金収入</t>
  </si>
  <si>
    <t>サービス区分間繰入金収入</t>
  </si>
  <si>
    <t>施設整備等資金収支差額(6)=(4)-(5)</t>
  </si>
  <si>
    <t>事業活動資金収支差額(3)=(1)-(2)</t>
  </si>
  <si>
    <t>拠点区分合計</t>
  </si>
  <si>
    <t>内部取引消去</t>
  </si>
  <si>
    <t>合　計</t>
  </si>
  <si>
    <t>介護予防相談・支援事業</t>
  </si>
  <si>
    <t>配食サービス</t>
  </si>
  <si>
    <t xml:space="preserve">  在宅介護支援センター繰入金費用</t>
  </si>
  <si>
    <t>サービス区分間繰入金費用</t>
  </si>
  <si>
    <t xml:space="preserve">  配食サービス繰入金収益</t>
  </si>
  <si>
    <t>サービス区分間繰入金収益</t>
  </si>
  <si>
    <t>H29年度期中において、貸借対照表の固定資産の部基本財産及びその他の固定資産の期末価額について法人内で内容を精査した。その結果H19年以前に取得した資産の減価償却が備忘価額１円まで行われていないことがわかった。H29年度より５年間で均等償却を行う処理について理事会にて報告を行い処理に関する承認を得たので処理を行った。これによりサービス区分において特別損失を計上した。　　　　　　　　　　　　　　　　　　　　　　　　　　　</t>
    <rPh sb="3" eb="5">
      <t>ネンド</t>
    </rPh>
    <rPh sb="5" eb="7">
      <t>キチュウ</t>
    </rPh>
    <rPh sb="12" eb="17">
      <t>タイシャクタイショウヒョウ</t>
    </rPh>
    <rPh sb="18" eb="20">
      <t>コテイ</t>
    </rPh>
    <rPh sb="20" eb="22">
      <t>シサン</t>
    </rPh>
    <rPh sb="23" eb="24">
      <t>ブ</t>
    </rPh>
    <rPh sb="24" eb="26">
      <t>キホン</t>
    </rPh>
    <rPh sb="26" eb="28">
      <t>ザイサン</t>
    </rPh>
    <rPh sb="28" eb="29">
      <t>オヨ</t>
    </rPh>
    <rPh sb="32" eb="33">
      <t>タ</t>
    </rPh>
    <rPh sb="34" eb="36">
      <t>コテイ</t>
    </rPh>
    <rPh sb="36" eb="38">
      <t>シサン</t>
    </rPh>
    <rPh sb="39" eb="41">
      <t>キマツ</t>
    </rPh>
    <rPh sb="41" eb="43">
      <t>カガク</t>
    </rPh>
    <rPh sb="47" eb="49">
      <t>ホウジン</t>
    </rPh>
    <rPh sb="49" eb="50">
      <t>ナイ</t>
    </rPh>
    <rPh sb="51" eb="53">
      <t>ナイヨウ</t>
    </rPh>
    <rPh sb="54" eb="56">
      <t>セイサ</t>
    </rPh>
    <rPh sb="61" eb="63">
      <t>ケッカ</t>
    </rPh>
    <rPh sb="66" eb="67">
      <t>ネン</t>
    </rPh>
    <rPh sb="67" eb="69">
      <t>イゼン</t>
    </rPh>
    <rPh sb="70" eb="72">
      <t>シュトク</t>
    </rPh>
    <rPh sb="74" eb="76">
      <t>シサン</t>
    </rPh>
    <rPh sb="77" eb="79">
      <t>ゲンカ</t>
    </rPh>
    <rPh sb="79" eb="81">
      <t>ショウキャク</t>
    </rPh>
    <rPh sb="82" eb="84">
      <t>ビボウ</t>
    </rPh>
    <rPh sb="84" eb="86">
      <t>カガク</t>
    </rPh>
    <rPh sb="87" eb="88">
      <t>エン</t>
    </rPh>
    <rPh sb="90" eb="91">
      <t>オコナ</t>
    </rPh>
    <rPh sb="108" eb="110">
      <t>ネンド</t>
    </rPh>
    <rPh sb="113" eb="115">
      <t>ネンカン</t>
    </rPh>
    <rPh sb="116" eb="120">
      <t>キントウショウキャク</t>
    </rPh>
    <rPh sb="121" eb="122">
      <t>オコナ</t>
    </rPh>
    <rPh sb="123" eb="125">
      <t>ショリ</t>
    </rPh>
    <rPh sb="129" eb="132">
      <t>リジカイ</t>
    </rPh>
    <rPh sb="134" eb="136">
      <t>ホウコク</t>
    </rPh>
    <rPh sb="137" eb="138">
      <t>オコナ</t>
    </rPh>
    <rPh sb="139" eb="141">
      <t>ショリ</t>
    </rPh>
    <rPh sb="142" eb="143">
      <t>カン</t>
    </rPh>
    <rPh sb="145" eb="147">
      <t>ショウニン</t>
    </rPh>
    <rPh sb="148" eb="149">
      <t>エ</t>
    </rPh>
    <rPh sb="152" eb="154">
      <t>ショリ</t>
    </rPh>
    <rPh sb="155" eb="156">
      <t>オコナ</t>
    </rPh>
    <rPh sb="168" eb="170">
      <t>クブン</t>
    </rPh>
    <rPh sb="174" eb="176">
      <t>トクベツ</t>
    </rPh>
    <rPh sb="176" eb="178">
      <t>ソンシツ</t>
    </rPh>
    <rPh sb="179" eb="181">
      <t>ケイジョウ</t>
    </rPh>
    <phoneticPr fontId="2"/>
  </si>
  <si>
    <t>H29年度期中において、貸借対照表の負債の部流動負債預り金の過年度処理について法人内で内容を精査した。その結果、法人内サービス区分へ返還すべき過年度未精算額が発生していたことがわかった。これについて理事会にて報告を行い、処理に関する承認を得たので処理を行った。これによりサービス区分において、特別収益を計上した。　　　　　　　　　　　　　　　　　　　　　　　　　　　　　　</t>
    <rPh sb="3" eb="5">
      <t>ネンド</t>
    </rPh>
    <rPh sb="5" eb="7">
      <t>キチュウ</t>
    </rPh>
    <phoneticPr fontId="2"/>
  </si>
  <si>
    <t>１５．その他社会福祉法人の資金収支及び純資産増減の状況並びに資産、負債及び純資産の状態を明らかにするために必要な事項</t>
  </si>
  <si>
    <t>　　　　　当期該当なし</t>
  </si>
  <si>
    <t>１４．重要な後発事象</t>
  </si>
  <si>
    <t>１３．重要な偶発債務</t>
  </si>
  <si>
    <t>１２．関連当事者との取引の内容</t>
  </si>
  <si>
    <t>合計</t>
  </si>
  <si>
    <t>評価損益</t>
  </si>
  <si>
    <t>時価</t>
  </si>
  <si>
    <t>帳簿価額</t>
  </si>
  <si>
    <t>種類及び銘柄</t>
  </si>
  <si>
    <t>（単位：円）</t>
  </si>
  <si>
    <t>　　満期保有目的の債券の内訳並びに帳簿価額、時価及び評価損益は以下のとおりである。</t>
  </si>
  <si>
    <t>１１．満期保有目的の債券の内訳並びに帳簿価額、時価及び評価損益</t>
  </si>
  <si>
    <t>事業未収金</t>
    <rPh sb="0" eb="2">
      <t>ジギョウ</t>
    </rPh>
    <rPh sb="2" eb="5">
      <t>ミシュウキン</t>
    </rPh>
    <phoneticPr fontId="2"/>
  </si>
  <si>
    <t>債権の当期末残高</t>
  </si>
  <si>
    <t>徴収不能引当金当期末残高</t>
    <phoneticPr fontId="2"/>
  </si>
  <si>
    <t>債権額</t>
  </si>
  <si>
    <t>　　債権額、徴収不能引当金の当期末残高、債権の当期末残高は以下のとおりである。</t>
  </si>
  <si>
    <t>１０．債権額、徴収不能引当金の当期末残高、債権の当期末残高</t>
    <phoneticPr fontId="2"/>
  </si>
  <si>
    <t>長期前払費用</t>
  </si>
  <si>
    <t>差入保証金</t>
  </si>
  <si>
    <t>その他の積立資産</t>
  </si>
  <si>
    <t>長期預り金積立資産</t>
  </si>
  <si>
    <t>退職給付引当資産</t>
  </si>
  <si>
    <t>サービス区分間長期貸付金</t>
  </si>
  <si>
    <t>拠点区分間長期貸付金</t>
  </si>
  <si>
    <t>事業区分間長期貸付金</t>
  </si>
  <si>
    <t>長期貸付金</t>
  </si>
  <si>
    <t>投資有価証券</t>
  </si>
  <si>
    <t>無形リース資産</t>
  </si>
  <si>
    <t>ソフトウェア</t>
  </si>
  <si>
    <t>権利</t>
  </si>
  <si>
    <t>その他の固定資産</t>
  </si>
  <si>
    <t>有形リース資産</t>
  </si>
  <si>
    <t>建設仮勘定</t>
  </si>
  <si>
    <t>器具及び備品</t>
  </si>
  <si>
    <t>車輌運搬具</t>
  </si>
  <si>
    <t>機械及び装置</t>
  </si>
  <si>
    <t>構築物</t>
  </si>
  <si>
    <t>建物</t>
  </si>
  <si>
    <t>土地</t>
  </si>
  <si>
    <t>定期預金</t>
  </si>
  <si>
    <t>基本財産</t>
  </si>
  <si>
    <t>当期末残高</t>
  </si>
  <si>
    <t>減価償却累計額</t>
  </si>
  <si>
    <t>取得価額</t>
  </si>
  <si>
    <t>　　固定資産の取得価額、減価償却累計額及び当期末残高は、以下のとおりである。</t>
  </si>
  <si>
    <t>９．固定資産の取得価額、減価償却累計額及び当期末残高</t>
    <phoneticPr fontId="2"/>
  </si>
  <si>
    <t>円</t>
  </si>
  <si>
    <t>計</t>
  </si>
  <si>
    <t>　　担保に供している債務の種類および金額は以下のとおりである。</t>
  </si>
  <si>
    <t>　　担保に供している資産は以下のとおりである。</t>
  </si>
  <si>
    <t>８．担保に供している資産</t>
  </si>
  <si>
    <t>　　　　　　　　当期該当なし</t>
  </si>
  <si>
    <t>７．会計基準第３章第４（４）及び（６）の規定による基本金又は国庫補助金等特別積立金の取崩し</t>
  </si>
  <si>
    <t>当期減少額</t>
  </si>
  <si>
    <t>当期増加額</t>
  </si>
  <si>
    <t>前期末残高</t>
  </si>
  <si>
    <t>基本財産の種類</t>
  </si>
  <si>
    <t>　　基本財産の増減の内容及び金額は以下のとおりである。</t>
  </si>
  <si>
    <t>６．基本財産の増減の内容及び金額</t>
    <phoneticPr fontId="2"/>
  </si>
  <si>
    <t>　　　　　・「配食ｻｰﾋﾞｽ」</t>
  </si>
  <si>
    <t>　　　　　・「介護予防相談・支援事業」</t>
  </si>
  <si>
    <t>　　　　⑤ふれあいの園 在宅支援事業拠点区分(公益事業)</t>
  </si>
  <si>
    <t>　　　　　・「みづまケアプラン」</t>
  </si>
  <si>
    <t>　　　　　・「認知症デイサービス」</t>
  </si>
  <si>
    <t>　　　　　・「小規模多機能施設」</t>
  </si>
  <si>
    <t>　　　　④みづま館拠点区分(社会福祉事業)</t>
  </si>
  <si>
    <t>　　　　　・「ふれあいの園 ケアプランサービス」</t>
  </si>
  <si>
    <t>　　　　　・「ふれあいの園 ホームヘルプ事業」</t>
  </si>
  <si>
    <t>　　　　　・「ふれあいの園 デイサービスセンター」</t>
  </si>
  <si>
    <t>　　　　③ふれあいの園 居宅サービス(社会福祉事業)</t>
  </si>
  <si>
    <t>　　　　　・「ケアハウスふれあい荘」</t>
  </si>
  <si>
    <t>　　　　②ケアハウス事業拠点(社会福祉事業)</t>
  </si>
  <si>
    <t>　　　　　・「特別養護老人ホーム短期入所サービス」</t>
  </si>
  <si>
    <t>　　　　　・「特別養護老人ホーム入所サービス」</t>
  </si>
  <si>
    <t>　　　　　・「本部会計」</t>
  </si>
  <si>
    <t>　　　　　①ふれあいの園入所サービス拠点(社会福祉事業)</t>
    <phoneticPr fontId="2"/>
  </si>
  <si>
    <t>　（５）各拠点区分におけるサービス区分の内容</t>
  </si>
  <si>
    <t>　　　　当法人では、収益事業を実施していないため作成していない。</t>
  </si>
  <si>
    <t>　（４）収益事業における拠点区分別内訳表（第１号の３様式、第２号の３様式、第３号の３様式）</t>
  </si>
  <si>
    <t>　（３）社会福祉事業における拠点区分別内訳表（第１号の３様式、第２号の３様式、第３号の３様式）</t>
  </si>
  <si>
    <t>　（２）事業区分別内訳表（第１号の２様式、第２号の２様式、第３号の２様式）</t>
  </si>
  <si>
    <t>　（１）法人全体の財務諸表（第１号の１様式、第２号の１様式、第３号の１様式）</t>
  </si>
  <si>
    <t>　　当法人の作成する財務諸表は以下のとおりになっている。</t>
  </si>
  <si>
    <t>５．法人が作成する財務諸表等と拠点区分、サービス区分</t>
  </si>
  <si>
    <t>　　　　　②社会福祉法人城島福祉会退職金規定に基づく給付</t>
  </si>
  <si>
    <t>　　　　　①独立行政法人福祉医療機構により運営される社会福祉施設職員等退職共済法に基づく給付</t>
  </si>
  <si>
    <t>４．法人で採用する退職給付制度</t>
  </si>
  <si>
    <t>　　　　　当年度該当なし</t>
  </si>
  <si>
    <t>３．重要な会計方針の変更</t>
  </si>
  <si>
    <t>　　　　　　消費税等の会計処理は、税込方式によっている</t>
  </si>
  <si>
    <t>　　（４）消費税等の会計処理</t>
  </si>
  <si>
    <t>　　　　　・徴収不能引当金　　－　当年度該当なし</t>
  </si>
  <si>
    <t>　　　　　・賞与引当金　　　　－　当年度該当なし</t>
  </si>
  <si>
    <t>　　　　　・退職給付引当金　　－　当年度該当なし</t>
  </si>
  <si>
    <t>　　（３）引当金の計上基準</t>
  </si>
  <si>
    <t>　　　　　　　にかかわる会計処理を行う</t>
  </si>
  <si>
    <t>　　　　　　　但し、リース契約が1件当りの総額が300万円以下の取引については通常の賃貸借取引</t>
  </si>
  <si>
    <t>　　　　　　　リース期間を耐用年数とし、残存価額を零(備忘価額1円)とする定額法によっている</t>
  </si>
  <si>
    <t>　　　　　　所有権移転外ファイナンス・リース取引に係るリース資産</t>
  </si>
  <si>
    <t>　　　　　　　自己所有の固定資産に適用する減価償却方法と同一の方法によっている</t>
  </si>
  <si>
    <t>　　　　　　所有権移転ファイナンス・リース取引に係るリース資産</t>
  </si>
  <si>
    <t>　　　　　②リース資産</t>
  </si>
  <si>
    <t>　　　　　　10％(使用し続けている資産は備忘価額1円まで5年で償却)</t>
  </si>
  <si>
    <t>　　　　　　但し平成19年3月31日以前に取得した有形固定資産の残存価額は</t>
  </si>
  <si>
    <t>　　　　　　残存価額を0円(備忘価額1円)とする定額法によっている</t>
  </si>
  <si>
    <t>　　　　　①建物、構築物、車両運搬具、器具及び備品</t>
  </si>
  <si>
    <t>　　（２）固定資産の減価償却の方法</t>
  </si>
  <si>
    <t>　　　　　当法人該当なし</t>
  </si>
  <si>
    <t>　　（１）有価証券の評価基準及び評価方法</t>
  </si>
  <si>
    <t>２．重要な会計方針</t>
  </si>
  <si>
    <t>１．継続事業の前提に関する注記</t>
  </si>
  <si>
    <t>差引</t>
    <rPh sb="0" eb="2">
      <t>サシヒキ</t>
    </rPh>
    <phoneticPr fontId="2"/>
  </si>
  <si>
    <t>将来入金予定償還補助金</t>
    <rPh sb="0" eb="2">
      <t>ショウライ</t>
    </rPh>
    <rPh sb="2" eb="4">
      <t>ニュウキン</t>
    </rPh>
    <rPh sb="4" eb="6">
      <t>ヨテイ</t>
    </rPh>
    <rPh sb="6" eb="8">
      <t>ショウカン</t>
    </rPh>
    <rPh sb="8" eb="11">
      <t>ホジョキン</t>
    </rPh>
    <phoneticPr fontId="2"/>
  </si>
  <si>
    <t>総計</t>
    <rPh sb="0" eb="2">
      <t>ソウケイ</t>
    </rPh>
    <phoneticPr fontId="2"/>
  </si>
  <si>
    <t>その他の固定資産合計</t>
    <rPh sb="2" eb="3">
      <t>タ</t>
    </rPh>
    <rPh sb="4" eb="6">
      <t>コテイ</t>
    </rPh>
    <rPh sb="6" eb="8">
      <t>シサン</t>
    </rPh>
    <rPh sb="8" eb="10">
      <t>ゴウケイ</t>
    </rPh>
    <phoneticPr fontId="2"/>
  </si>
  <si>
    <t>その他の固定資産(無形)合計</t>
    <rPh sb="2" eb="3">
      <t>タ</t>
    </rPh>
    <rPh sb="4" eb="6">
      <t>コテイ</t>
    </rPh>
    <rPh sb="6" eb="8">
      <t>シサン</t>
    </rPh>
    <rPh sb="9" eb="11">
      <t>ムケイ</t>
    </rPh>
    <rPh sb="12" eb="14">
      <t>ゴウケイ</t>
    </rPh>
    <phoneticPr fontId="2"/>
  </si>
  <si>
    <t>　　長期前払費用</t>
    <rPh sb="2" eb="4">
      <t>チョウキ</t>
    </rPh>
    <rPh sb="4" eb="6">
      <t>マエバライ</t>
    </rPh>
    <rPh sb="6" eb="8">
      <t>ヒヨウ</t>
    </rPh>
    <phoneticPr fontId="2"/>
  </si>
  <si>
    <t>　　その他の積立資産</t>
    <rPh sb="4" eb="5">
      <t>タ</t>
    </rPh>
    <rPh sb="6" eb="8">
      <t>ツミタテ</t>
    </rPh>
    <rPh sb="8" eb="10">
      <t>シサン</t>
    </rPh>
    <phoneticPr fontId="2"/>
  </si>
  <si>
    <t>　　長期預り金積立資産</t>
    <rPh sb="2" eb="4">
      <t>チョウキ</t>
    </rPh>
    <rPh sb="4" eb="5">
      <t>アズカ</t>
    </rPh>
    <rPh sb="6" eb="7">
      <t>キン</t>
    </rPh>
    <rPh sb="7" eb="9">
      <t>ツミタテ</t>
    </rPh>
    <rPh sb="9" eb="11">
      <t>シサン</t>
    </rPh>
    <phoneticPr fontId="2"/>
  </si>
  <si>
    <t>　　長期貸付金</t>
    <rPh sb="2" eb="4">
      <t>チョウキ</t>
    </rPh>
    <rPh sb="4" eb="6">
      <t>カシツケ</t>
    </rPh>
    <rPh sb="6" eb="7">
      <t>キン</t>
    </rPh>
    <phoneticPr fontId="2"/>
  </si>
  <si>
    <t>　　投資有価証券</t>
    <rPh sb="2" eb="4">
      <t>トウシ</t>
    </rPh>
    <rPh sb="4" eb="6">
      <t>ユウカ</t>
    </rPh>
    <rPh sb="6" eb="8">
      <t>ショウケン</t>
    </rPh>
    <phoneticPr fontId="2"/>
  </si>
  <si>
    <t>　　無形リース資産</t>
    <rPh sb="2" eb="4">
      <t>ムケイ</t>
    </rPh>
    <rPh sb="7" eb="9">
      <t>シサン</t>
    </rPh>
    <phoneticPr fontId="2"/>
  </si>
  <si>
    <t>　　ソフトウェア</t>
    <phoneticPr fontId="2"/>
  </si>
  <si>
    <t>　　権利</t>
    <rPh sb="2" eb="4">
      <t>ケンリ</t>
    </rPh>
    <phoneticPr fontId="2"/>
  </si>
  <si>
    <t>その他の固定資産(無形)</t>
    <rPh sb="2" eb="3">
      <t>タ</t>
    </rPh>
    <rPh sb="4" eb="6">
      <t>コテイ</t>
    </rPh>
    <rPh sb="6" eb="8">
      <t>シサン</t>
    </rPh>
    <rPh sb="9" eb="11">
      <t>ムケイ</t>
    </rPh>
    <phoneticPr fontId="2"/>
  </si>
  <si>
    <t>その他の固定資産(有形)合計</t>
    <rPh sb="2" eb="3">
      <t>タ</t>
    </rPh>
    <rPh sb="4" eb="6">
      <t>コテイ</t>
    </rPh>
    <rPh sb="6" eb="8">
      <t>シサン</t>
    </rPh>
    <rPh sb="9" eb="11">
      <t>ユウケイ</t>
    </rPh>
    <rPh sb="12" eb="14">
      <t>ゴウケイ</t>
    </rPh>
    <phoneticPr fontId="2"/>
  </si>
  <si>
    <t>　　その他の固定資産</t>
    <rPh sb="4" eb="5">
      <t>タ</t>
    </rPh>
    <rPh sb="6" eb="8">
      <t>コテイ</t>
    </rPh>
    <rPh sb="8" eb="10">
      <t>シサン</t>
    </rPh>
    <phoneticPr fontId="2"/>
  </si>
  <si>
    <t>　　有形リース資産</t>
    <rPh sb="2" eb="4">
      <t>ユウケイ</t>
    </rPh>
    <rPh sb="7" eb="9">
      <t>シサン</t>
    </rPh>
    <phoneticPr fontId="2"/>
  </si>
  <si>
    <t>　　建設仮勘定</t>
    <rPh sb="2" eb="4">
      <t>ケンセツ</t>
    </rPh>
    <rPh sb="4" eb="7">
      <t>カリカンジョウ</t>
    </rPh>
    <phoneticPr fontId="2"/>
  </si>
  <si>
    <t>　　器具及び備品</t>
    <rPh sb="2" eb="4">
      <t>キグ</t>
    </rPh>
    <rPh sb="4" eb="5">
      <t>オヨ</t>
    </rPh>
    <rPh sb="6" eb="8">
      <t>ビヒン</t>
    </rPh>
    <phoneticPr fontId="2"/>
  </si>
  <si>
    <t>　　車両運搬具</t>
    <rPh sb="2" eb="4">
      <t>シャリョウ</t>
    </rPh>
    <rPh sb="4" eb="6">
      <t>ウンパン</t>
    </rPh>
    <rPh sb="6" eb="7">
      <t>グ</t>
    </rPh>
    <phoneticPr fontId="2"/>
  </si>
  <si>
    <t>　　機械及び装置</t>
    <rPh sb="2" eb="4">
      <t>キカイ</t>
    </rPh>
    <rPh sb="4" eb="5">
      <t>オヨ</t>
    </rPh>
    <rPh sb="6" eb="8">
      <t>ソウチ</t>
    </rPh>
    <phoneticPr fontId="2"/>
  </si>
  <si>
    <t>　　構築物</t>
    <rPh sb="2" eb="4">
      <t>コウチク</t>
    </rPh>
    <rPh sb="4" eb="5">
      <t>ブツ</t>
    </rPh>
    <phoneticPr fontId="2"/>
  </si>
  <si>
    <t>　　建物</t>
    <rPh sb="2" eb="4">
      <t>タテモノ</t>
    </rPh>
    <phoneticPr fontId="2"/>
  </si>
  <si>
    <t>　　土地</t>
    <rPh sb="2" eb="4">
      <t>トチ</t>
    </rPh>
    <phoneticPr fontId="2"/>
  </si>
  <si>
    <t>その他の固定資産(有形)</t>
    <rPh sb="2" eb="3">
      <t>タ</t>
    </rPh>
    <rPh sb="4" eb="6">
      <t>コテイ</t>
    </rPh>
    <rPh sb="6" eb="8">
      <t>シサン</t>
    </rPh>
    <rPh sb="9" eb="11">
      <t>ユウケイ</t>
    </rPh>
    <phoneticPr fontId="2"/>
  </si>
  <si>
    <t>基本財産合計</t>
    <rPh sb="0" eb="2">
      <t>キホン</t>
    </rPh>
    <rPh sb="2" eb="4">
      <t>ザイサン</t>
    </rPh>
    <rPh sb="4" eb="6">
      <t>ゴウケイ</t>
    </rPh>
    <phoneticPr fontId="2"/>
  </si>
  <si>
    <t>　　定期預金</t>
    <rPh sb="2" eb="4">
      <t>テイキ</t>
    </rPh>
    <rPh sb="4" eb="6">
      <t>ヨキン</t>
    </rPh>
    <phoneticPr fontId="2"/>
  </si>
  <si>
    <t>　　基本財産</t>
    <rPh sb="2" eb="4">
      <t>キホン</t>
    </rPh>
    <rPh sb="4" eb="6">
      <t>ザイサン</t>
    </rPh>
    <phoneticPr fontId="2"/>
  </si>
  <si>
    <t>基本財産(有形固定資産)</t>
    <rPh sb="0" eb="2">
      <t>キホン</t>
    </rPh>
    <rPh sb="2" eb="4">
      <t>ザイサン</t>
    </rPh>
    <rPh sb="5" eb="7">
      <t>ユウケイ</t>
    </rPh>
    <rPh sb="7" eb="9">
      <t>コテイ</t>
    </rPh>
    <rPh sb="9" eb="11">
      <t>シサン</t>
    </rPh>
    <phoneticPr fontId="2"/>
  </si>
  <si>
    <t>内、国庫補助金</t>
    <rPh sb="0" eb="1">
      <t>ウチ</t>
    </rPh>
    <rPh sb="2" eb="4">
      <t>コッコ</t>
    </rPh>
    <rPh sb="4" eb="7">
      <t>ホジョキン</t>
    </rPh>
    <phoneticPr fontId="2"/>
  </si>
  <si>
    <t>(G=E+F)</t>
    <phoneticPr fontId="2"/>
  </si>
  <si>
    <t>(E=A+B-C-D)</t>
    <phoneticPr fontId="2"/>
  </si>
  <si>
    <t>資産の種類及び名称</t>
    <rPh sb="0" eb="2">
      <t>シサン</t>
    </rPh>
    <rPh sb="3" eb="5">
      <t>シュルイ</t>
    </rPh>
    <rPh sb="5" eb="6">
      <t>オヨ</t>
    </rPh>
    <rPh sb="7" eb="9">
      <t>メイショウ</t>
    </rPh>
    <phoneticPr fontId="2"/>
  </si>
  <si>
    <t>期末取得原価</t>
    <rPh sb="0" eb="2">
      <t>キマツ</t>
    </rPh>
    <rPh sb="2" eb="4">
      <t>シュトク</t>
    </rPh>
    <rPh sb="4" eb="6">
      <t>ゲンカ</t>
    </rPh>
    <phoneticPr fontId="2"/>
  </si>
  <si>
    <t>減価償却累計額(F)</t>
    <rPh sb="0" eb="2">
      <t>ゲンカ</t>
    </rPh>
    <rPh sb="2" eb="4">
      <t>ショウキャク</t>
    </rPh>
    <rPh sb="4" eb="7">
      <t>ルイケイガク</t>
    </rPh>
    <phoneticPr fontId="2"/>
  </si>
  <si>
    <t>期末帳簿価額</t>
    <rPh sb="0" eb="2">
      <t>キマツ</t>
    </rPh>
    <rPh sb="2" eb="4">
      <t>チョウボ</t>
    </rPh>
    <rPh sb="4" eb="6">
      <t>カガク</t>
    </rPh>
    <phoneticPr fontId="2"/>
  </si>
  <si>
    <t>当期減少額額(D)</t>
    <rPh sb="0" eb="2">
      <t>トウキ</t>
    </rPh>
    <rPh sb="2" eb="4">
      <t>ゲンショウ</t>
    </rPh>
    <rPh sb="4" eb="5">
      <t>ガク</t>
    </rPh>
    <rPh sb="5" eb="6">
      <t>ガク</t>
    </rPh>
    <rPh sb="6" eb="7">
      <t>ゾウガク</t>
    </rPh>
    <phoneticPr fontId="2"/>
  </si>
  <si>
    <t>当期減価償却額(C)</t>
    <rPh sb="0" eb="2">
      <t>トウキ</t>
    </rPh>
    <rPh sb="2" eb="4">
      <t>ゲンカ</t>
    </rPh>
    <rPh sb="4" eb="6">
      <t>ショウキャク</t>
    </rPh>
    <rPh sb="6" eb="7">
      <t>ガク</t>
    </rPh>
    <phoneticPr fontId="2"/>
  </si>
  <si>
    <t>当期増加額(B)</t>
    <rPh sb="0" eb="2">
      <t>トウキ</t>
    </rPh>
    <rPh sb="2" eb="4">
      <t>ゾウカ</t>
    </rPh>
    <rPh sb="4" eb="5">
      <t>ガク</t>
    </rPh>
    <phoneticPr fontId="2"/>
  </si>
  <si>
    <t>期首帳簿価額(A)</t>
    <rPh sb="0" eb="2">
      <t>キシュ</t>
    </rPh>
    <rPh sb="2" eb="4">
      <t>チョウボ</t>
    </rPh>
    <rPh sb="4" eb="6">
      <t>カガク</t>
    </rPh>
    <phoneticPr fontId="2"/>
  </si>
  <si>
    <t>(円)</t>
    <rPh sb="1" eb="2">
      <t>エン</t>
    </rPh>
    <phoneticPr fontId="2"/>
  </si>
  <si>
    <t>拠点区分：ふれあいの園　在宅支援事業</t>
    <rPh sb="0" eb="2">
      <t>キョテン</t>
    </rPh>
    <rPh sb="2" eb="4">
      <t>クブン</t>
    </rPh>
    <rPh sb="10" eb="11">
      <t>ソノ</t>
    </rPh>
    <rPh sb="12" eb="14">
      <t>ザイタク</t>
    </rPh>
    <rPh sb="14" eb="16">
      <t>シエン</t>
    </rPh>
    <rPh sb="16" eb="18">
      <t>ジギョウ</t>
    </rPh>
    <phoneticPr fontId="2"/>
  </si>
  <si>
    <t>社会福祉法人　城島福祉会</t>
    <rPh sb="0" eb="2">
      <t>シャカイ</t>
    </rPh>
    <rPh sb="2" eb="4">
      <t>フクシ</t>
    </rPh>
    <rPh sb="4" eb="6">
      <t>ホウジン</t>
    </rPh>
    <rPh sb="7" eb="9">
      <t>ジョウジマ</t>
    </rPh>
    <rPh sb="9" eb="11">
      <t>フクシ</t>
    </rPh>
    <rPh sb="11" eb="12">
      <t>カイ</t>
    </rPh>
    <phoneticPr fontId="2"/>
  </si>
  <si>
    <t>平成30年3月31日現在</t>
    <rPh sb="0" eb="2">
      <t>ヘイセイ</t>
    </rPh>
    <rPh sb="4" eb="5">
      <t>ネン</t>
    </rPh>
    <rPh sb="6" eb="7">
      <t>ガツ</t>
    </rPh>
    <rPh sb="9" eb="10">
      <t>ニチ</t>
    </rPh>
    <rPh sb="10" eb="12">
      <t>ゲンザイ</t>
    </rPh>
    <phoneticPr fontId="2"/>
  </si>
  <si>
    <t>別紙3(⑧)</t>
    <rPh sb="0" eb="2">
      <t>ベッシ</t>
    </rPh>
    <phoneticPr fontId="2"/>
  </si>
  <si>
    <t>計</t>
    <rPh sb="0" eb="1">
      <t>ケイ</t>
    </rPh>
    <phoneticPr fontId="2"/>
  </si>
  <si>
    <t>運営費用</t>
    <rPh sb="0" eb="2">
      <t>ウンエイ</t>
    </rPh>
    <rPh sb="2" eb="4">
      <t>ヒヨウ</t>
    </rPh>
    <phoneticPr fontId="2"/>
  </si>
  <si>
    <t>運用収入</t>
    <rPh sb="0" eb="2">
      <t>ウンヨウ</t>
    </rPh>
    <rPh sb="2" eb="4">
      <t>シュウニュウ</t>
    </rPh>
    <phoneticPr fontId="2"/>
  </si>
  <si>
    <t>介護予防相談支援事業</t>
    <rPh sb="0" eb="2">
      <t>カイゴ</t>
    </rPh>
    <rPh sb="2" eb="4">
      <t>ヨボウ</t>
    </rPh>
    <rPh sb="4" eb="6">
      <t>ソウダン</t>
    </rPh>
    <rPh sb="6" eb="8">
      <t>シエン</t>
    </rPh>
    <rPh sb="8" eb="10">
      <t>ジギョウ</t>
    </rPh>
    <phoneticPr fontId="2"/>
  </si>
  <si>
    <t>配食ｻｰﾋﾞｽ　</t>
    <rPh sb="0" eb="1">
      <t>ハイ</t>
    </rPh>
    <rPh sb="1" eb="2">
      <t>ショク</t>
    </rPh>
    <phoneticPr fontId="2"/>
  </si>
  <si>
    <t>繰入先</t>
    <rPh sb="0" eb="2">
      <t>クリイレ</t>
    </rPh>
    <rPh sb="2" eb="3">
      <t>サキ</t>
    </rPh>
    <phoneticPr fontId="2"/>
  </si>
  <si>
    <t>繰入元</t>
    <rPh sb="0" eb="2">
      <t>クリイレ</t>
    </rPh>
    <rPh sb="2" eb="3">
      <t>モト</t>
    </rPh>
    <phoneticPr fontId="2"/>
  </si>
  <si>
    <t>使用目的等</t>
    <rPh sb="0" eb="2">
      <t>シヨウ</t>
    </rPh>
    <rPh sb="2" eb="4">
      <t>モクテキ</t>
    </rPh>
    <rPh sb="4" eb="5">
      <t>トウ</t>
    </rPh>
    <phoneticPr fontId="2"/>
  </si>
  <si>
    <t>金額</t>
    <rPh sb="0" eb="2">
      <t>キンガク</t>
    </rPh>
    <phoneticPr fontId="2"/>
  </si>
  <si>
    <t>繰入金の財源</t>
    <rPh sb="0" eb="2">
      <t>クリイレ</t>
    </rPh>
    <rPh sb="2" eb="3">
      <t>キン</t>
    </rPh>
    <rPh sb="4" eb="6">
      <t>ザイゲン</t>
    </rPh>
    <phoneticPr fontId="2"/>
  </si>
  <si>
    <t>事業区分名</t>
    <rPh sb="0" eb="2">
      <t>ジギョウ</t>
    </rPh>
    <rPh sb="2" eb="4">
      <t>クブン</t>
    </rPh>
    <rPh sb="4" eb="5">
      <t>メイ</t>
    </rPh>
    <phoneticPr fontId="2"/>
  </si>
  <si>
    <t>拠点区分：　ふれあいの園　在宅支援事業</t>
    <rPh sb="0" eb="2">
      <t>キョテン</t>
    </rPh>
    <rPh sb="2" eb="4">
      <t>クブン</t>
    </rPh>
    <rPh sb="11" eb="12">
      <t>ソノ</t>
    </rPh>
    <rPh sb="13" eb="15">
      <t>ザイタク</t>
    </rPh>
    <rPh sb="15" eb="17">
      <t>シエン</t>
    </rPh>
    <rPh sb="17" eb="19">
      <t>ジギョウ</t>
    </rPh>
    <phoneticPr fontId="2"/>
  </si>
  <si>
    <t>(自)　平成29年4月1日　　　(至)　平成30年3月31日</t>
    <rPh sb="1" eb="2">
      <t>ジ</t>
    </rPh>
    <rPh sb="4" eb="6">
      <t>ヘイセイ</t>
    </rPh>
    <rPh sb="8" eb="9">
      <t>ネン</t>
    </rPh>
    <rPh sb="10" eb="11">
      <t>ガツ</t>
    </rPh>
    <rPh sb="12" eb="13">
      <t>ニチ</t>
    </rPh>
    <rPh sb="17" eb="18">
      <t>イタ</t>
    </rPh>
    <rPh sb="20" eb="22">
      <t>ヘイセイ</t>
    </rPh>
    <rPh sb="24" eb="25">
      <t>ネン</t>
    </rPh>
    <rPh sb="26" eb="27">
      <t>ガツ</t>
    </rPh>
    <rPh sb="29" eb="30">
      <t>ニチ</t>
    </rPh>
    <phoneticPr fontId="2"/>
  </si>
  <si>
    <t>(単位：円)</t>
    <rPh sb="1" eb="3">
      <t>タンイ</t>
    </rPh>
    <rPh sb="4" eb="5">
      <t>エン</t>
    </rPh>
    <phoneticPr fontId="2"/>
  </si>
  <si>
    <t>平成29年度決算基礎資料</t>
    <phoneticPr fontId="2"/>
  </si>
  <si>
    <t>別紙3(④)</t>
    <rPh sb="0" eb="2">
      <t>ベッシ</t>
    </rPh>
    <phoneticPr fontId="2"/>
  </si>
  <si>
    <t>サービス区分間繰入金明細書</t>
    <rPh sb="4" eb="6">
      <t>クブン</t>
    </rPh>
    <rPh sb="6" eb="7">
      <t>カン</t>
    </rPh>
    <rPh sb="7" eb="9">
      <t>クリイレ</t>
    </rPh>
    <rPh sb="9" eb="10">
      <t>キン</t>
    </rPh>
    <rPh sb="10" eb="13">
      <t>メイサイショ</t>
    </rPh>
    <phoneticPr fontId="2"/>
  </si>
  <si>
    <t>業者支払3月分(ユース)</t>
    <rPh sb="0" eb="2">
      <t>ギョウシャ</t>
    </rPh>
    <rPh sb="2" eb="4">
      <t>シハライ</t>
    </rPh>
    <rPh sb="5" eb="7">
      <t>ガツブン</t>
    </rPh>
    <phoneticPr fontId="2"/>
  </si>
  <si>
    <t>業者支払3月分(柳川冷凍)</t>
    <rPh sb="0" eb="2">
      <t>ギョウシャ</t>
    </rPh>
    <rPh sb="2" eb="4">
      <t>シハライ</t>
    </rPh>
    <rPh sb="5" eb="7">
      <t>ガツブン</t>
    </rPh>
    <rPh sb="8" eb="10">
      <t>ヤナガワ</t>
    </rPh>
    <rPh sb="10" eb="12">
      <t>レイトウ</t>
    </rPh>
    <phoneticPr fontId="2"/>
  </si>
  <si>
    <t>業者支払3月分(丸桝食品)</t>
    <rPh sb="0" eb="2">
      <t>ギョウシャ</t>
    </rPh>
    <rPh sb="2" eb="4">
      <t>シハライ</t>
    </rPh>
    <rPh sb="5" eb="7">
      <t>ガツブン</t>
    </rPh>
    <rPh sb="8" eb="9">
      <t>マル</t>
    </rPh>
    <rPh sb="9" eb="10">
      <t>マス</t>
    </rPh>
    <rPh sb="10" eb="12">
      <t>ショクヒン</t>
    </rPh>
    <phoneticPr fontId="2"/>
  </si>
  <si>
    <t>業者支払3月分(ハウディ)</t>
    <rPh sb="0" eb="2">
      <t>ギョウシャ</t>
    </rPh>
    <rPh sb="2" eb="4">
      <t>シハライ</t>
    </rPh>
    <rPh sb="5" eb="7">
      <t>ガツブン</t>
    </rPh>
    <phoneticPr fontId="2"/>
  </si>
  <si>
    <t>業者支払3月分(野口豆腐店)</t>
    <rPh sb="0" eb="2">
      <t>ギョウシャ</t>
    </rPh>
    <rPh sb="2" eb="4">
      <t>シハライ</t>
    </rPh>
    <rPh sb="5" eb="7">
      <t>ガツブン</t>
    </rPh>
    <rPh sb="8" eb="10">
      <t>ノグチ</t>
    </rPh>
    <rPh sb="10" eb="12">
      <t>トウフ</t>
    </rPh>
    <rPh sb="12" eb="13">
      <t>テン</t>
    </rPh>
    <phoneticPr fontId="2"/>
  </si>
  <si>
    <t>業者支払3月分(たこ萬)</t>
    <rPh sb="0" eb="2">
      <t>ギョウシャ</t>
    </rPh>
    <rPh sb="2" eb="4">
      <t>シハライ</t>
    </rPh>
    <rPh sb="5" eb="7">
      <t>ガツブン</t>
    </rPh>
    <rPh sb="10" eb="11">
      <t>マン</t>
    </rPh>
    <phoneticPr fontId="2"/>
  </si>
  <si>
    <t>業者支払3月分(拾八肉店)</t>
    <rPh sb="0" eb="2">
      <t>ギョウシャ</t>
    </rPh>
    <rPh sb="2" eb="4">
      <t>シハライ</t>
    </rPh>
    <rPh sb="5" eb="7">
      <t>ガツブン</t>
    </rPh>
    <rPh sb="8" eb="9">
      <t>ヒロ</t>
    </rPh>
    <rPh sb="9" eb="10">
      <t>ハチ</t>
    </rPh>
    <rPh sb="10" eb="12">
      <t>ニクテン</t>
    </rPh>
    <phoneticPr fontId="2"/>
  </si>
  <si>
    <t>業者支払3月分(シブタ)</t>
    <rPh sb="0" eb="2">
      <t>ギョウシャ</t>
    </rPh>
    <rPh sb="2" eb="4">
      <t>シハライ</t>
    </rPh>
    <rPh sb="5" eb="7">
      <t>ガツブン</t>
    </rPh>
    <phoneticPr fontId="2"/>
  </si>
  <si>
    <t>業者支払3月分(JA大城)</t>
    <rPh sb="0" eb="2">
      <t>ギョウシャ</t>
    </rPh>
    <rPh sb="2" eb="4">
      <t>シハライ</t>
    </rPh>
    <rPh sb="5" eb="7">
      <t>ガツブン</t>
    </rPh>
    <rPh sb="10" eb="12">
      <t>オオキ</t>
    </rPh>
    <phoneticPr fontId="2"/>
  </si>
  <si>
    <t>業者支払3月分(サンバラ)</t>
    <rPh sb="0" eb="2">
      <t>ギョウシャ</t>
    </rPh>
    <rPh sb="2" eb="4">
      <t>シハライ</t>
    </rPh>
    <rPh sb="5" eb="7">
      <t>ガツブン</t>
    </rPh>
    <phoneticPr fontId="2"/>
  </si>
  <si>
    <t>業者支払3月分(ごとう精肉店)</t>
    <rPh sb="0" eb="2">
      <t>ギョウシャ</t>
    </rPh>
    <rPh sb="2" eb="4">
      <t>シハライ</t>
    </rPh>
    <rPh sb="5" eb="7">
      <t>ガツブン</t>
    </rPh>
    <rPh sb="11" eb="14">
      <t>セイニクテン</t>
    </rPh>
    <phoneticPr fontId="2"/>
  </si>
  <si>
    <t>業者支払3月分(協和食品)</t>
    <rPh sb="0" eb="2">
      <t>ギョウシャ</t>
    </rPh>
    <rPh sb="2" eb="4">
      <t>シハライ</t>
    </rPh>
    <rPh sb="5" eb="7">
      <t>ガツブン</t>
    </rPh>
    <rPh sb="8" eb="10">
      <t>キョウワ</t>
    </rPh>
    <rPh sb="10" eb="12">
      <t>ショクヒン</t>
    </rPh>
    <phoneticPr fontId="2"/>
  </si>
  <si>
    <t>業者支払3月分(河野商店)</t>
    <rPh sb="0" eb="2">
      <t>ギョウシャ</t>
    </rPh>
    <rPh sb="2" eb="4">
      <t>シハライ</t>
    </rPh>
    <rPh sb="5" eb="7">
      <t>ガツブン</t>
    </rPh>
    <rPh sb="8" eb="10">
      <t>カワノ</t>
    </rPh>
    <rPh sb="10" eb="12">
      <t>ショウテン</t>
    </rPh>
    <phoneticPr fontId="2"/>
  </si>
  <si>
    <t>業者支払3月分(ミドリ安全有明)</t>
    <rPh sb="0" eb="2">
      <t>ギョウシャ</t>
    </rPh>
    <rPh sb="2" eb="4">
      <t>シハライ</t>
    </rPh>
    <rPh sb="5" eb="7">
      <t>ガツブン</t>
    </rPh>
    <rPh sb="11" eb="13">
      <t>アンゼン</t>
    </rPh>
    <rPh sb="13" eb="15">
      <t>アリアケ</t>
    </rPh>
    <phoneticPr fontId="2"/>
  </si>
  <si>
    <t>業者支払3月分(オールクリーン)</t>
    <rPh sb="0" eb="2">
      <t>ギョウシャ</t>
    </rPh>
    <rPh sb="2" eb="4">
      <t>シハライ</t>
    </rPh>
    <rPh sb="5" eb="7">
      <t>ガツブン</t>
    </rPh>
    <phoneticPr fontId="2"/>
  </si>
  <si>
    <t>業者支払3月分(有研)</t>
    <rPh sb="0" eb="2">
      <t>ギョウシャ</t>
    </rPh>
    <rPh sb="2" eb="4">
      <t>シハライ</t>
    </rPh>
    <rPh sb="5" eb="7">
      <t>ガツブン</t>
    </rPh>
    <rPh sb="8" eb="9">
      <t>アリ</t>
    </rPh>
    <rPh sb="9" eb="10">
      <t>ケン</t>
    </rPh>
    <phoneticPr fontId="2"/>
  </si>
  <si>
    <t>配食</t>
    <rPh sb="0" eb="1">
      <t>ハイ</t>
    </rPh>
    <rPh sb="1" eb="2">
      <t>ショク</t>
    </rPh>
    <phoneticPr fontId="18"/>
  </si>
  <si>
    <t>業者支払3月分(寿税理士法人)</t>
    <rPh sb="0" eb="2">
      <t>ギョウシャ</t>
    </rPh>
    <rPh sb="2" eb="4">
      <t>シハライ</t>
    </rPh>
    <rPh sb="5" eb="7">
      <t>ガツブン</t>
    </rPh>
    <rPh sb="8" eb="9">
      <t>コトブキ</t>
    </rPh>
    <rPh sb="9" eb="12">
      <t>ゼイリシ</t>
    </rPh>
    <rPh sb="12" eb="14">
      <t>ホウジン</t>
    </rPh>
    <phoneticPr fontId="2"/>
  </si>
  <si>
    <t>業者支払3月分(ハラスポーツ)</t>
    <rPh sb="0" eb="2">
      <t>ギョウシャ</t>
    </rPh>
    <rPh sb="2" eb="4">
      <t>シハライ</t>
    </rPh>
    <rPh sb="5" eb="7">
      <t>ガツブン</t>
    </rPh>
    <phoneticPr fontId="2"/>
  </si>
  <si>
    <t>支援事業</t>
    <rPh sb="0" eb="2">
      <t>シエン</t>
    </rPh>
    <rPh sb="2" eb="4">
      <t>ジギョウ</t>
    </rPh>
    <phoneticPr fontId="2"/>
  </si>
  <si>
    <t>在宅支援事業</t>
    <rPh sb="0" eb="6">
      <t>ザイタクシエンジギョウ</t>
    </rPh>
    <phoneticPr fontId="18"/>
  </si>
  <si>
    <t>公益事業</t>
    <rPh sb="0" eb="4">
      <t>コウエキジギョウ</t>
    </rPh>
    <phoneticPr fontId="18"/>
  </si>
  <si>
    <t>金額</t>
    <rPh sb="0" eb="2">
      <t>キンガク</t>
    </rPh>
    <phoneticPr fontId="18"/>
  </si>
  <si>
    <t>摘要</t>
    <rPh sb="0" eb="2">
      <t>テキヨウ</t>
    </rPh>
    <phoneticPr fontId="18"/>
  </si>
  <si>
    <t>サービス区分</t>
    <rPh sb="4" eb="6">
      <t>クブン</t>
    </rPh>
    <phoneticPr fontId="18"/>
  </si>
  <si>
    <t>拠点区分</t>
    <rPh sb="0" eb="2">
      <t>キョテン</t>
    </rPh>
    <rPh sb="2" eb="4">
      <t>クブン</t>
    </rPh>
    <phoneticPr fontId="18"/>
  </si>
  <si>
    <t>事業区分</t>
    <rPh sb="0" eb="4">
      <t>ジギョウクブン</t>
    </rPh>
    <phoneticPr fontId="18"/>
  </si>
  <si>
    <t>平成30年3月31日現在</t>
    <rPh sb="0" eb="2">
      <t>ヘイセイ</t>
    </rPh>
    <rPh sb="4" eb="5">
      <t>ネン</t>
    </rPh>
    <rPh sb="6" eb="7">
      <t>ガツ</t>
    </rPh>
    <rPh sb="9" eb="12">
      <t>ニチゲンザイ</t>
    </rPh>
    <phoneticPr fontId="18"/>
  </si>
  <si>
    <t>平成29年度決算基礎資料</t>
    <rPh sb="0" eb="2">
      <t>ヘイセイ</t>
    </rPh>
    <rPh sb="4" eb="6">
      <t>ネンド</t>
    </rPh>
    <rPh sb="6" eb="8">
      <t>ケッサン</t>
    </rPh>
    <rPh sb="8" eb="10">
      <t>キソ</t>
    </rPh>
    <rPh sb="10" eb="12">
      <t>シリョウ</t>
    </rPh>
    <phoneticPr fontId="18"/>
  </si>
  <si>
    <t>事業未払金明細書</t>
    <rPh sb="0" eb="2">
      <t>ジギョウ</t>
    </rPh>
    <rPh sb="2" eb="3">
      <t>ミ</t>
    </rPh>
    <rPh sb="3" eb="4">
      <t>ハラ</t>
    </rPh>
    <rPh sb="4" eb="5">
      <t>キン</t>
    </rPh>
    <rPh sb="5" eb="8">
      <t>メイサイショ</t>
    </rPh>
    <phoneticPr fontId="18"/>
  </si>
  <si>
    <t>計</t>
    <rPh sb="0" eb="1">
      <t>ケイ</t>
    </rPh>
    <phoneticPr fontId="18"/>
  </si>
  <si>
    <t>利用者請求(利用料3月分)</t>
    <rPh sb="0" eb="3">
      <t>リヨウシャ</t>
    </rPh>
    <rPh sb="3" eb="5">
      <t>セイキュウ</t>
    </rPh>
    <rPh sb="6" eb="9">
      <t>リヨウリョウ</t>
    </rPh>
    <rPh sb="10" eb="12">
      <t>ガツブン</t>
    </rPh>
    <phoneticPr fontId="18"/>
  </si>
  <si>
    <t>配食ｻｰﾋﾞｽ</t>
    <rPh sb="0" eb="1">
      <t>ハイ</t>
    </rPh>
    <rPh sb="1" eb="2">
      <t>ショク</t>
    </rPh>
    <phoneticPr fontId="18"/>
  </si>
  <si>
    <t>在宅支援</t>
    <rPh sb="0" eb="2">
      <t>ザイタク</t>
    </rPh>
    <rPh sb="2" eb="4">
      <t>シエン</t>
    </rPh>
    <phoneticPr fontId="18"/>
  </si>
  <si>
    <t>公益事業</t>
    <rPh sb="0" eb="2">
      <t>コウエキ</t>
    </rPh>
    <rPh sb="2" eb="4">
      <t>ジギョウ</t>
    </rPh>
    <phoneticPr fontId="2"/>
  </si>
  <si>
    <t>事業区分</t>
    <rPh sb="0" eb="2">
      <t>ジギョウ</t>
    </rPh>
    <rPh sb="2" eb="4">
      <t>クブン</t>
    </rPh>
    <phoneticPr fontId="18"/>
  </si>
  <si>
    <t>事業未収金明細書</t>
    <rPh sb="0" eb="2">
      <t>ジギョウ</t>
    </rPh>
    <rPh sb="2" eb="3">
      <t>ミ</t>
    </rPh>
    <rPh sb="3" eb="4">
      <t>オサ</t>
    </rPh>
    <rPh sb="4" eb="5">
      <t>キン</t>
    </rPh>
    <rPh sb="5" eb="8">
      <t>メイサイショ</t>
    </rPh>
    <phoneticPr fontId="18"/>
  </si>
  <si>
    <t>別紙3（⑧）</t>
    <rPh sb="0" eb="2">
      <t>ベッシ</t>
    </rPh>
    <phoneticPr fontId="2"/>
  </si>
  <si>
    <t>拠点区分：ふれあいの園　みづま館</t>
    <rPh sb="0" eb="2">
      <t>キョテン</t>
    </rPh>
    <rPh sb="2" eb="4">
      <t>クブン</t>
    </rPh>
    <rPh sb="10" eb="11">
      <t>ソノ</t>
    </rPh>
    <rPh sb="15" eb="16">
      <t>カン</t>
    </rPh>
    <phoneticPr fontId="2"/>
  </si>
  <si>
    <t>(E=A+B-C-D)</t>
    <phoneticPr fontId="2"/>
  </si>
  <si>
    <t>(G=E+F)</t>
    <phoneticPr fontId="2"/>
  </si>
  <si>
    <t>　　ソフトウェア</t>
    <phoneticPr fontId="2"/>
  </si>
  <si>
    <t>寄付金収益明細書</t>
    <rPh sb="0" eb="3">
      <t>キフキン</t>
    </rPh>
    <rPh sb="3" eb="5">
      <t>シュウエキ</t>
    </rPh>
    <rPh sb="5" eb="8">
      <t>メイサイショ</t>
    </rPh>
    <phoneticPr fontId="2"/>
  </si>
  <si>
    <t>別紙3(②)</t>
    <rPh sb="0" eb="2">
      <t>ベッシ</t>
    </rPh>
    <phoneticPr fontId="2"/>
  </si>
  <si>
    <t>拠点区分：　ふれあいの園　みづま館</t>
    <rPh sb="0" eb="2">
      <t>キョテン</t>
    </rPh>
    <rPh sb="2" eb="4">
      <t>クブン</t>
    </rPh>
    <rPh sb="11" eb="12">
      <t>ソノ</t>
    </rPh>
    <rPh sb="16" eb="17">
      <t>カン</t>
    </rPh>
    <phoneticPr fontId="2"/>
  </si>
  <si>
    <t>寄付者の属性</t>
    <rPh sb="0" eb="2">
      <t>キフ</t>
    </rPh>
    <rPh sb="2" eb="3">
      <t>シャ</t>
    </rPh>
    <rPh sb="4" eb="6">
      <t>ゾクセイ</t>
    </rPh>
    <phoneticPr fontId="2"/>
  </si>
  <si>
    <t>区分</t>
    <rPh sb="0" eb="2">
      <t>クブン</t>
    </rPh>
    <phoneticPr fontId="2"/>
  </si>
  <si>
    <t>件数</t>
    <rPh sb="0" eb="2">
      <t>ケンスウ</t>
    </rPh>
    <phoneticPr fontId="2"/>
  </si>
  <si>
    <t>寄付金額</t>
    <rPh sb="0" eb="2">
      <t>キフ</t>
    </rPh>
    <rPh sb="2" eb="4">
      <t>キンガク</t>
    </rPh>
    <phoneticPr fontId="2"/>
  </si>
  <si>
    <t>うち基本金組入額</t>
    <rPh sb="2" eb="4">
      <t>キホン</t>
    </rPh>
    <rPh sb="4" eb="5">
      <t>キン</t>
    </rPh>
    <rPh sb="5" eb="7">
      <t>クミイ</t>
    </rPh>
    <rPh sb="7" eb="8">
      <t>ガク</t>
    </rPh>
    <phoneticPr fontId="2"/>
  </si>
  <si>
    <t>交付金額等合計のサービス区分ごとの内訳</t>
    <rPh sb="0" eb="2">
      <t>コウフ</t>
    </rPh>
    <rPh sb="2" eb="4">
      <t>キンガク</t>
    </rPh>
    <rPh sb="4" eb="5">
      <t>トウ</t>
    </rPh>
    <rPh sb="5" eb="7">
      <t>ゴウケイ</t>
    </rPh>
    <rPh sb="12" eb="14">
      <t>クブン</t>
    </rPh>
    <rPh sb="17" eb="19">
      <t>ウチワケ</t>
    </rPh>
    <phoneticPr fontId="2"/>
  </si>
  <si>
    <t>小規模</t>
    <rPh sb="0" eb="3">
      <t>ショウキボ</t>
    </rPh>
    <phoneticPr fontId="2"/>
  </si>
  <si>
    <t>利用者様ご家族</t>
    <rPh sb="0" eb="3">
      <t>リヨウシャ</t>
    </rPh>
    <rPh sb="3" eb="4">
      <t>サマ</t>
    </rPh>
    <rPh sb="5" eb="7">
      <t>カゾク</t>
    </rPh>
    <phoneticPr fontId="2"/>
  </si>
  <si>
    <t>経常</t>
    <rPh sb="0" eb="2">
      <t>ケイジョウ</t>
    </rPh>
    <phoneticPr fontId="2"/>
  </si>
  <si>
    <t>合計</t>
    <rPh sb="0" eb="2">
      <t>ゴウケイ</t>
    </rPh>
    <phoneticPr fontId="2"/>
  </si>
  <si>
    <t>社会福祉法人　城島福祉会</t>
    <rPh sb="0" eb="2">
      <t>シャカイ</t>
    </rPh>
    <rPh sb="2" eb="4">
      <t>フクシ</t>
    </rPh>
    <rPh sb="4" eb="6">
      <t>ホウジン</t>
    </rPh>
    <rPh sb="7" eb="9">
      <t>ジョウジマ</t>
    </rPh>
    <rPh sb="9" eb="11">
      <t>フクシ</t>
    </rPh>
    <rPh sb="11" eb="12">
      <t>カイ</t>
    </rPh>
    <phoneticPr fontId="18"/>
  </si>
  <si>
    <t>社会福祉事業</t>
    <rPh sb="0" eb="2">
      <t>シャカイ</t>
    </rPh>
    <rPh sb="2" eb="4">
      <t>フクシ</t>
    </rPh>
    <rPh sb="4" eb="6">
      <t>ジギョウ</t>
    </rPh>
    <phoneticPr fontId="2"/>
  </si>
  <si>
    <t>みづま館</t>
    <rPh sb="3" eb="4">
      <t>カン</t>
    </rPh>
    <phoneticPr fontId="18"/>
  </si>
  <si>
    <t>国保連２月請求分</t>
    <rPh sb="0" eb="3">
      <t>コクホレン</t>
    </rPh>
    <rPh sb="4" eb="5">
      <t>ガツ</t>
    </rPh>
    <rPh sb="5" eb="7">
      <t>セイキュウ</t>
    </rPh>
    <rPh sb="7" eb="8">
      <t>ブン</t>
    </rPh>
    <phoneticPr fontId="18"/>
  </si>
  <si>
    <t>国保連3月請求分</t>
    <rPh sb="0" eb="3">
      <t>コクホレン</t>
    </rPh>
    <rPh sb="4" eb="5">
      <t>ガツ</t>
    </rPh>
    <rPh sb="5" eb="7">
      <t>セイキュウ</t>
    </rPh>
    <rPh sb="7" eb="8">
      <t>ブン</t>
    </rPh>
    <phoneticPr fontId="18"/>
  </si>
  <si>
    <t>利用者請求３月分</t>
    <rPh sb="0" eb="3">
      <t>リヨウシャ</t>
    </rPh>
    <rPh sb="3" eb="5">
      <t>セイキュウ</t>
    </rPh>
    <rPh sb="6" eb="8">
      <t>ガツブン</t>
    </rPh>
    <phoneticPr fontId="18"/>
  </si>
  <si>
    <t>認知デイ</t>
    <rPh sb="0" eb="2">
      <t>ニンチ</t>
    </rPh>
    <phoneticPr fontId="2"/>
  </si>
  <si>
    <t>国保連2月請求分</t>
    <rPh sb="0" eb="3">
      <t>コクホレン</t>
    </rPh>
    <rPh sb="4" eb="5">
      <t>ガツ</t>
    </rPh>
    <rPh sb="5" eb="7">
      <t>セイキュウ</t>
    </rPh>
    <rPh sb="7" eb="8">
      <t>ブン</t>
    </rPh>
    <phoneticPr fontId="18"/>
  </si>
  <si>
    <t>みづま居宅</t>
    <rPh sb="3" eb="5">
      <t>キョタク</t>
    </rPh>
    <phoneticPr fontId="2"/>
  </si>
  <si>
    <t>立替金明細書</t>
    <rPh sb="0" eb="2">
      <t>タテカエ</t>
    </rPh>
    <rPh sb="2" eb="3">
      <t>キン</t>
    </rPh>
    <rPh sb="3" eb="6">
      <t>メイサイショ</t>
    </rPh>
    <phoneticPr fontId="18"/>
  </si>
  <si>
    <t>育休者負担分住民税等</t>
    <rPh sb="0" eb="1">
      <t>イク</t>
    </rPh>
    <rPh sb="1" eb="2">
      <t>キュウ</t>
    </rPh>
    <rPh sb="2" eb="3">
      <t>シャ</t>
    </rPh>
    <rPh sb="3" eb="6">
      <t>フタンブン</t>
    </rPh>
    <rPh sb="6" eb="10">
      <t>ジュウミンゼイトウ</t>
    </rPh>
    <phoneticPr fontId="18"/>
  </si>
  <si>
    <t>仮払金明細書</t>
    <rPh sb="0" eb="2">
      <t>カリバライ</t>
    </rPh>
    <rPh sb="2" eb="3">
      <t>キン</t>
    </rPh>
    <rPh sb="3" eb="6">
      <t>メイサイショ</t>
    </rPh>
    <phoneticPr fontId="18"/>
  </si>
  <si>
    <t>労働保険料3期目事業所負担額</t>
    <rPh sb="0" eb="2">
      <t>ロウドウ</t>
    </rPh>
    <rPh sb="2" eb="5">
      <t>ホケンリョウ</t>
    </rPh>
    <rPh sb="6" eb="7">
      <t>キ</t>
    </rPh>
    <rPh sb="7" eb="8">
      <t>メ</t>
    </rPh>
    <rPh sb="8" eb="11">
      <t>ジギョウショ</t>
    </rPh>
    <rPh sb="11" eb="13">
      <t>フタン</t>
    </rPh>
    <rPh sb="13" eb="14">
      <t>ガク</t>
    </rPh>
    <phoneticPr fontId="18"/>
  </si>
  <si>
    <t>みづまケアプラン</t>
    <phoneticPr fontId="2"/>
  </si>
  <si>
    <t>社会福祉事業</t>
    <rPh sb="0" eb="6">
      <t>シャカイフクシジギョウ</t>
    </rPh>
    <phoneticPr fontId="18"/>
  </si>
  <si>
    <t>小規模</t>
    <rPh sb="0" eb="3">
      <t>ショウキボ</t>
    </rPh>
    <phoneticPr fontId="18"/>
  </si>
  <si>
    <t>常勤職員３月分給与</t>
    <rPh sb="0" eb="2">
      <t>ジョウキン</t>
    </rPh>
    <rPh sb="2" eb="4">
      <t>ショクイン</t>
    </rPh>
    <rPh sb="5" eb="7">
      <t>ガツブン</t>
    </rPh>
    <rPh sb="7" eb="9">
      <t>キュウヨ</t>
    </rPh>
    <phoneticPr fontId="18"/>
  </si>
  <si>
    <t>常勤職員３月分諸手当</t>
    <rPh sb="0" eb="2">
      <t>ジョウキン</t>
    </rPh>
    <rPh sb="2" eb="4">
      <t>ショクイン</t>
    </rPh>
    <rPh sb="5" eb="7">
      <t>ガツブン</t>
    </rPh>
    <rPh sb="7" eb="10">
      <t>ショテアテ</t>
    </rPh>
    <phoneticPr fontId="18"/>
  </si>
  <si>
    <t>非常勤職員３月分給与</t>
    <rPh sb="0" eb="3">
      <t>ヒジョウキン</t>
    </rPh>
    <rPh sb="3" eb="5">
      <t>ショクイン</t>
    </rPh>
    <rPh sb="6" eb="8">
      <t>ガツブン</t>
    </rPh>
    <rPh sb="8" eb="10">
      <t>キュウヨ</t>
    </rPh>
    <phoneticPr fontId="18"/>
  </si>
  <si>
    <t>非常勤職員３月分諸手当</t>
    <rPh sb="0" eb="1">
      <t>ヒ</t>
    </rPh>
    <rPh sb="1" eb="3">
      <t>ジョウキン</t>
    </rPh>
    <rPh sb="3" eb="5">
      <t>ショクイン</t>
    </rPh>
    <rPh sb="6" eb="8">
      <t>ガツブン</t>
    </rPh>
    <rPh sb="8" eb="11">
      <t>ショテアテ</t>
    </rPh>
    <phoneticPr fontId="18"/>
  </si>
  <si>
    <t>社会保険料３月分</t>
    <rPh sb="0" eb="2">
      <t>シャカイ</t>
    </rPh>
    <rPh sb="2" eb="5">
      <t>ホケンリョウ</t>
    </rPh>
    <rPh sb="6" eb="8">
      <t>ガツブン</t>
    </rPh>
    <phoneticPr fontId="18"/>
  </si>
  <si>
    <t>業者支払3月分(ハラスポーツ)</t>
    <rPh sb="0" eb="4">
      <t>ギョウシャシハライ</t>
    </rPh>
    <rPh sb="5" eb="7">
      <t>ガツブン</t>
    </rPh>
    <phoneticPr fontId="2"/>
  </si>
  <si>
    <t>業者支払3月分(寿税理士法人)</t>
    <rPh sb="0" eb="4">
      <t>ギョウシャシハライ</t>
    </rPh>
    <rPh sb="5" eb="7">
      <t>ガツブン</t>
    </rPh>
    <rPh sb="8" eb="9">
      <t>コトブキ</t>
    </rPh>
    <rPh sb="9" eb="12">
      <t>ゼイリシ</t>
    </rPh>
    <rPh sb="12" eb="14">
      <t>ホウジン</t>
    </rPh>
    <phoneticPr fontId="2"/>
  </si>
  <si>
    <t>業者支払3月分(愛知ヨーク)</t>
    <rPh sb="0" eb="4">
      <t>ギョウシャシハライ</t>
    </rPh>
    <rPh sb="5" eb="7">
      <t>ガツブン</t>
    </rPh>
    <rPh sb="8" eb="10">
      <t>アイチ</t>
    </rPh>
    <phoneticPr fontId="2"/>
  </si>
  <si>
    <t>業者支払3月分(江島利雄商店)</t>
    <rPh sb="0" eb="4">
      <t>ギョウシャシハライ</t>
    </rPh>
    <rPh sb="5" eb="7">
      <t>ガツブン</t>
    </rPh>
    <rPh sb="8" eb="10">
      <t>エシマ</t>
    </rPh>
    <rPh sb="10" eb="12">
      <t>トシオ</t>
    </rPh>
    <rPh sb="12" eb="14">
      <t>ショウテン</t>
    </rPh>
    <phoneticPr fontId="2"/>
  </si>
  <si>
    <t>業者支払3月分(河野商店)</t>
    <rPh sb="0" eb="4">
      <t>ギョウシャシハライ</t>
    </rPh>
    <rPh sb="5" eb="7">
      <t>ガツブン</t>
    </rPh>
    <rPh sb="8" eb="10">
      <t>カワノ</t>
    </rPh>
    <rPh sb="10" eb="12">
      <t>ショウテン</t>
    </rPh>
    <phoneticPr fontId="2"/>
  </si>
  <si>
    <t>業者支払3月分(協和食品)</t>
    <rPh sb="0" eb="4">
      <t>ギョウシャシハライ</t>
    </rPh>
    <rPh sb="5" eb="7">
      <t>ガツブン</t>
    </rPh>
    <rPh sb="8" eb="10">
      <t>キョウワ</t>
    </rPh>
    <rPh sb="10" eb="12">
      <t>ショクヒン</t>
    </rPh>
    <phoneticPr fontId="2"/>
  </si>
  <si>
    <t>業者支払3月分(ごとう精肉店)</t>
    <rPh sb="0" eb="4">
      <t>ギョウシャシハライ</t>
    </rPh>
    <rPh sb="5" eb="7">
      <t>ガツブン</t>
    </rPh>
    <rPh sb="11" eb="14">
      <t>セイニクテン</t>
    </rPh>
    <phoneticPr fontId="2"/>
  </si>
  <si>
    <t>業者支払3月分(サンバラ)</t>
    <rPh sb="0" eb="4">
      <t>ギョウシャシハライ</t>
    </rPh>
    <rPh sb="5" eb="7">
      <t>ガツブン</t>
    </rPh>
    <phoneticPr fontId="2"/>
  </si>
  <si>
    <t>業者支払3月分(拾八肉店)</t>
    <rPh sb="0" eb="4">
      <t>ギョウシャシハライ</t>
    </rPh>
    <rPh sb="5" eb="7">
      <t>ガツブン</t>
    </rPh>
    <rPh sb="8" eb="9">
      <t>ジュウ</t>
    </rPh>
    <rPh sb="9" eb="10">
      <t>ハチ</t>
    </rPh>
    <rPh sb="10" eb="12">
      <t>ニクテン</t>
    </rPh>
    <phoneticPr fontId="2"/>
  </si>
  <si>
    <t>業者支払3月分(たこ萬)</t>
    <rPh sb="0" eb="4">
      <t>ギョウシャシハライ</t>
    </rPh>
    <rPh sb="5" eb="7">
      <t>ガツブン</t>
    </rPh>
    <rPh sb="10" eb="11">
      <t>マン</t>
    </rPh>
    <phoneticPr fontId="2"/>
  </si>
  <si>
    <t>業者支払3月分(野口豆腐店)</t>
    <rPh sb="0" eb="4">
      <t>ギョウシャシハライ</t>
    </rPh>
    <rPh sb="5" eb="7">
      <t>ガツブン</t>
    </rPh>
    <rPh sb="8" eb="10">
      <t>ノグチ</t>
    </rPh>
    <rPh sb="10" eb="12">
      <t>トウフ</t>
    </rPh>
    <rPh sb="12" eb="13">
      <t>テン</t>
    </rPh>
    <phoneticPr fontId="2"/>
  </si>
  <si>
    <t>業者支払3月分(ハウディ)</t>
    <rPh sb="0" eb="4">
      <t>ギョウシャシハライ</t>
    </rPh>
    <rPh sb="5" eb="7">
      <t>ガツブン</t>
    </rPh>
    <phoneticPr fontId="2"/>
  </si>
  <si>
    <t>業者支払3月分(丸桝食品)</t>
    <rPh sb="0" eb="4">
      <t>ギョウシャシハライ</t>
    </rPh>
    <rPh sb="5" eb="7">
      <t>ガツブン</t>
    </rPh>
    <rPh sb="8" eb="9">
      <t>マル</t>
    </rPh>
    <rPh sb="9" eb="10">
      <t>マス</t>
    </rPh>
    <rPh sb="10" eb="12">
      <t>ショクヒン</t>
    </rPh>
    <phoneticPr fontId="2"/>
  </si>
  <si>
    <t>業者支払3月分(柳川冷凍)</t>
    <rPh sb="0" eb="4">
      <t>ギョウシャシハライ</t>
    </rPh>
    <rPh sb="5" eb="7">
      <t>ガツブン</t>
    </rPh>
    <rPh sb="8" eb="10">
      <t>ヤナガワ</t>
    </rPh>
    <rPh sb="10" eb="12">
      <t>レイトウ</t>
    </rPh>
    <phoneticPr fontId="2"/>
  </si>
  <si>
    <t>今井　紗和子氏退職金</t>
    <rPh sb="0" eb="2">
      <t>イマイ</t>
    </rPh>
    <rPh sb="3" eb="4">
      <t>サ</t>
    </rPh>
    <rPh sb="4" eb="5">
      <t>ワ</t>
    </rPh>
    <rPh sb="5" eb="6">
      <t>コ</t>
    </rPh>
    <rPh sb="6" eb="7">
      <t>シ</t>
    </rPh>
    <rPh sb="7" eb="10">
      <t>タイショクキン</t>
    </rPh>
    <phoneticPr fontId="2"/>
  </si>
  <si>
    <t>職員預り金明細書</t>
    <rPh sb="0" eb="2">
      <t>ショクイン</t>
    </rPh>
    <rPh sb="2" eb="3">
      <t>アズカ</t>
    </rPh>
    <rPh sb="4" eb="5">
      <t>キン</t>
    </rPh>
    <rPh sb="5" eb="8">
      <t>メイサイショ</t>
    </rPh>
    <phoneticPr fontId="18"/>
  </si>
  <si>
    <t>所得税4月支払分</t>
    <rPh sb="0" eb="3">
      <t>ショトクゼイ</t>
    </rPh>
    <rPh sb="4" eb="5">
      <t>ガツ</t>
    </rPh>
    <rPh sb="5" eb="7">
      <t>シハラ</t>
    </rPh>
    <rPh sb="7" eb="8">
      <t>ブン</t>
    </rPh>
    <phoneticPr fontId="18"/>
  </si>
  <si>
    <t>住民税4月支払分</t>
    <rPh sb="0" eb="3">
      <t>ジュウミンゼイ</t>
    </rPh>
    <rPh sb="4" eb="5">
      <t>ガツ</t>
    </rPh>
    <rPh sb="5" eb="7">
      <t>シハラ</t>
    </rPh>
    <rPh sb="7" eb="8">
      <t>ブン</t>
    </rPh>
    <phoneticPr fontId="18"/>
  </si>
  <si>
    <t>　　　　　①ふれあいの園入所サービス拠点(社会福祉事業)</t>
    <phoneticPr fontId="2"/>
  </si>
  <si>
    <t>徴収不能引当金当期末残高</t>
    <phoneticPr fontId="2"/>
  </si>
  <si>
    <t>　　関連当事者との取引の内容は次のとおりである。</t>
  </si>
  <si>
    <t>種類</t>
  </si>
  <si>
    <t>法人等の名称</t>
  </si>
  <si>
    <t>住所</t>
  </si>
  <si>
    <t>資産総額</t>
  </si>
  <si>
    <t>事業の内容又は職業</t>
  </si>
  <si>
    <t>議決権の所有割合</t>
  </si>
  <si>
    <t>関係内容</t>
  </si>
  <si>
    <t>取引の内容</t>
  </si>
  <si>
    <t>取引金額</t>
  </si>
  <si>
    <t>役員の兼務等</t>
  </si>
  <si>
    <t>事業上の関係</t>
  </si>
  <si>
    <t>福利厚生費</t>
    <rPh sb="0" eb="2">
      <t>フクリ</t>
    </rPh>
    <rPh sb="2" eb="5">
      <t>コウセイヒ</t>
    </rPh>
    <phoneticPr fontId="2"/>
  </si>
  <si>
    <t>富田病院</t>
    <rPh sb="0" eb="2">
      <t>トミタ</t>
    </rPh>
    <rPh sb="2" eb="4">
      <t>ビョウイン</t>
    </rPh>
    <phoneticPr fontId="2"/>
  </si>
  <si>
    <t>久留米市城島町四郎丸261</t>
  </si>
  <si>
    <t>病院長</t>
    <rPh sb="0" eb="3">
      <t>ビョウインチョウ</t>
    </rPh>
    <phoneticPr fontId="2"/>
  </si>
  <si>
    <t>1/6</t>
    <phoneticPr fontId="2"/>
  </si>
  <si>
    <t>理事長</t>
    <rPh sb="0" eb="3">
      <t>リジチョウ</t>
    </rPh>
    <phoneticPr fontId="2"/>
  </si>
  <si>
    <t>夜勤者検診</t>
    <rPh sb="0" eb="2">
      <t>ヤキン</t>
    </rPh>
    <rPh sb="2" eb="3">
      <t>シャ</t>
    </rPh>
    <rPh sb="3" eb="5">
      <t>ケンシン</t>
    </rPh>
    <phoneticPr fontId="2"/>
  </si>
  <si>
    <t>久留米市城島町四郎丸261</t>
    <phoneticPr fontId="2"/>
  </si>
  <si>
    <t>職員検診</t>
    <rPh sb="0" eb="2">
      <t>ショクイン</t>
    </rPh>
    <rPh sb="2" eb="4">
      <t>ケンシン</t>
    </rPh>
    <phoneticPr fontId="2"/>
  </si>
  <si>
    <t>福利厚生費</t>
    <rPh sb="0" eb="2">
      <t>フクリ</t>
    </rPh>
    <rPh sb="2" eb="4">
      <t>コウセイ</t>
    </rPh>
    <rPh sb="4" eb="5">
      <t>ヒ</t>
    </rPh>
    <phoneticPr fontId="2"/>
  </si>
  <si>
    <t>インフルエンザ予防接種</t>
    <rPh sb="7" eb="9">
      <t>ヨボウ</t>
    </rPh>
    <rPh sb="9" eb="11">
      <t>セッシュ</t>
    </rPh>
    <phoneticPr fontId="2"/>
  </si>
  <si>
    <t>　　取引条件及び取引条件の決定方針等</t>
  </si>
  <si>
    <t>　　理事長専決</t>
    <phoneticPr fontId="2"/>
  </si>
  <si>
    <t>介護保険事業収入</t>
  </si>
  <si>
    <t xml:space="preserve">  地域密着型介護料収入</t>
  </si>
  <si>
    <t xml:space="preserve">  居宅介護支援介護料収入</t>
  </si>
  <si>
    <t xml:space="preserve">  利用者等利用料収入</t>
  </si>
  <si>
    <t>経常経費寄付金収入</t>
  </si>
  <si>
    <t>その他の収入</t>
  </si>
  <si>
    <t xml:space="preserve">  受入研修費収入</t>
  </si>
  <si>
    <t xml:space="preserve">  雑収入</t>
  </si>
  <si>
    <t>人件費支出</t>
  </si>
  <si>
    <t xml:space="preserve">  職員給料支出</t>
  </si>
  <si>
    <t xml:space="preserve">  職員賞与支出</t>
  </si>
  <si>
    <t xml:space="preserve">  非常勤職員給与支出</t>
  </si>
  <si>
    <t xml:space="preserve">  退職給付支出</t>
  </si>
  <si>
    <t xml:space="preserve">  法定福利費支出</t>
  </si>
  <si>
    <t xml:space="preserve">  介護用品費支出</t>
  </si>
  <si>
    <t xml:space="preserve">  水道光熱費支出</t>
  </si>
  <si>
    <t xml:space="preserve">  燃料費支出</t>
  </si>
  <si>
    <t xml:space="preserve">  保険料支出</t>
  </si>
  <si>
    <t xml:space="preserve">  福利厚生費支出</t>
  </si>
  <si>
    <t xml:space="preserve">  研修研究費支出</t>
  </si>
  <si>
    <t xml:space="preserve">  修繕費支出</t>
  </si>
  <si>
    <t xml:space="preserve">  土地・建物賃借料支出</t>
  </si>
  <si>
    <t xml:space="preserve">  保守料支出</t>
  </si>
  <si>
    <t xml:space="preserve">  諸会費支出</t>
  </si>
  <si>
    <t>事業活動資金収支差額(3)=(1)-(2)</t>
    <phoneticPr fontId="2"/>
  </si>
  <si>
    <t>固定資産取得支出</t>
  </si>
  <si>
    <t xml:space="preserve">  器具及び備品取得支出</t>
  </si>
  <si>
    <t>施設整備等資金収支差額(6)=(4)-(5)</t>
    <phoneticPr fontId="2"/>
  </si>
  <si>
    <t>拠点区分間繰入金収入</t>
  </si>
  <si>
    <t xml:space="preserve">  入所サービス繰入金収入</t>
  </si>
  <si>
    <t>その他の活動による支出</t>
  </si>
  <si>
    <t xml:space="preserve">  その他の活動による支出</t>
  </si>
  <si>
    <t>拠点区分間繰入金支出</t>
  </si>
  <si>
    <t xml:space="preserve">  入所サービス繰入金支出</t>
  </si>
  <si>
    <t>その他の活動資金収支差額(9)=(7)-(8)</t>
    <phoneticPr fontId="2"/>
  </si>
  <si>
    <t>介護保険事業収益</t>
  </si>
  <si>
    <t xml:space="preserve">  地域密着型介護料収益</t>
  </si>
  <si>
    <t xml:space="preserve">  居宅介護支援介護料収益</t>
  </si>
  <si>
    <t xml:space="preserve">  利用者等利用料収益</t>
  </si>
  <si>
    <t>経常経費寄付金収益</t>
  </si>
  <si>
    <t xml:space="preserve">  非常勤職員給与</t>
  </si>
  <si>
    <t xml:space="preserve">  介護用品費</t>
  </si>
  <si>
    <t xml:space="preserve">  水道光熱費</t>
  </si>
  <si>
    <t xml:space="preserve">  保険料</t>
  </si>
  <si>
    <t xml:space="preserve">  研修研究費</t>
  </si>
  <si>
    <t xml:space="preserve">  修繕費</t>
  </si>
  <si>
    <t xml:space="preserve">  土地・建物賃借料</t>
  </si>
  <si>
    <t xml:space="preserve">  諸会費</t>
  </si>
  <si>
    <t>減価償却費</t>
  </si>
  <si>
    <t>国庫補助金等特別積立金取崩額</t>
  </si>
  <si>
    <t>その他のサービス活動外収益</t>
  </si>
  <si>
    <t xml:space="preserve">  受入研修費収益</t>
  </si>
  <si>
    <t xml:space="preserve">  雑収益</t>
  </si>
  <si>
    <t>施設整備等補助金収益</t>
  </si>
  <si>
    <t xml:space="preserve">  施設整備等補助金収益</t>
  </si>
  <si>
    <t xml:space="preserve">  公益事業繰入金収益</t>
  </si>
  <si>
    <t>拠点区分間繰入金収益</t>
  </si>
  <si>
    <t xml:space="preserve">  入所サービス繰入金収益</t>
  </si>
  <si>
    <t xml:space="preserve">  ケアハウスふれあい荘繰入金収益</t>
  </si>
  <si>
    <t>国庫補助金等特別積立金積立額</t>
  </si>
  <si>
    <t xml:space="preserve">  公益事業繰入金費用</t>
  </si>
  <si>
    <t>拠点区分間繰入金費用</t>
  </si>
  <si>
    <t xml:space="preserve">  入所サービス繰入金費用</t>
  </si>
  <si>
    <t xml:space="preserve">   職員預り金</t>
  </si>
  <si>
    <t xml:space="preserve">   立替金</t>
  </si>
  <si>
    <t xml:space="preserve">   仮払金</t>
  </si>
  <si>
    <t xml:space="preserve">   基本財産</t>
  </si>
  <si>
    <t xml:space="preserve"> 国庫補助金等特別積立金</t>
  </si>
  <si>
    <t>小規模多機能施設</t>
  </si>
  <si>
    <t>認知症デイサービス</t>
  </si>
  <si>
    <t>みづまケアプラン</t>
  </si>
  <si>
    <t>１０．債権額、徴収不能引当金の当期末残高、債権の当期末残高</t>
    <phoneticPr fontId="2"/>
  </si>
  <si>
    <t>事業未収金</t>
    <rPh sb="0" eb="5">
      <t>ジギョウミシュウキン</t>
    </rPh>
    <phoneticPr fontId="2"/>
  </si>
  <si>
    <t>１１．満期保有目的の債券の内訳並びに帳簿価額、時価及び評価損益</t>
    <phoneticPr fontId="2"/>
  </si>
  <si>
    <t>1/6</t>
    <phoneticPr fontId="2"/>
  </si>
  <si>
    <t>業務委託費</t>
    <rPh sb="0" eb="2">
      <t>ギョウム</t>
    </rPh>
    <rPh sb="2" eb="4">
      <t>イタク</t>
    </rPh>
    <rPh sb="4" eb="5">
      <t>ヒ</t>
    </rPh>
    <phoneticPr fontId="2"/>
  </si>
  <si>
    <t>理学療法士派遣費用</t>
    <rPh sb="0" eb="2">
      <t>リガク</t>
    </rPh>
    <rPh sb="2" eb="5">
      <t>リョウホウシ</t>
    </rPh>
    <rPh sb="5" eb="7">
      <t>ハケン</t>
    </rPh>
    <rPh sb="7" eb="9">
      <t>ヒヨウ</t>
    </rPh>
    <phoneticPr fontId="2"/>
  </si>
  <si>
    <t>拠点区分：ふれあいの園　居宅サービス</t>
    <rPh sb="0" eb="2">
      <t>キョテン</t>
    </rPh>
    <rPh sb="2" eb="4">
      <t>クブン</t>
    </rPh>
    <rPh sb="10" eb="11">
      <t>ソノ</t>
    </rPh>
    <rPh sb="12" eb="14">
      <t>キョタク</t>
    </rPh>
    <phoneticPr fontId="2"/>
  </si>
  <si>
    <t>期首帳簿価格(A)</t>
    <rPh sb="0" eb="2">
      <t>キシュ</t>
    </rPh>
    <rPh sb="2" eb="4">
      <t>チョウボ</t>
    </rPh>
    <rPh sb="4" eb="6">
      <t>カカク</t>
    </rPh>
    <phoneticPr fontId="2"/>
  </si>
  <si>
    <t>期末帳簿価格</t>
    <rPh sb="0" eb="2">
      <t>キマツ</t>
    </rPh>
    <rPh sb="2" eb="4">
      <t>チョウボ</t>
    </rPh>
    <rPh sb="4" eb="6">
      <t>カカク</t>
    </rPh>
    <phoneticPr fontId="2"/>
  </si>
  <si>
    <t>　　ソフトウェア</t>
    <phoneticPr fontId="2"/>
  </si>
  <si>
    <t>別紙3（④）</t>
    <rPh sb="0" eb="2">
      <t>ベッシ</t>
    </rPh>
    <phoneticPr fontId="2"/>
  </si>
  <si>
    <t>ﾃﾞｲｻｰﾋﾞｽｾﾝﾀｰ</t>
    <phoneticPr fontId="2"/>
  </si>
  <si>
    <t>ケアプラン</t>
    <phoneticPr fontId="2"/>
  </si>
  <si>
    <t>平成30年３月３１日現在</t>
    <rPh sb="0" eb="2">
      <t>ヘイセイ</t>
    </rPh>
    <rPh sb="4" eb="5">
      <t>ネン</t>
    </rPh>
    <rPh sb="6" eb="7">
      <t>ガツ</t>
    </rPh>
    <rPh sb="9" eb="12">
      <t>ニチゲンザイ</t>
    </rPh>
    <phoneticPr fontId="18"/>
  </si>
  <si>
    <t>居宅サービス</t>
    <rPh sb="0" eb="2">
      <t>キョタク</t>
    </rPh>
    <phoneticPr fontId="18"/>
  </si>
  <si>
    <t>デイサービス</t>
    <phoneticPr fontId="2"/>
  </si>
  <si>
    <t>デイサービス</t>
  </si>
  <si>
    <t>国保連３月請求分</t>
    <rPh sb="0" eb="3">
      <t>コクホレン</t>
    </rPh>
    <rPh sb="4" eb="5">
      <t>ガツ</t>
    </rPh>
    <rPh sb="5" eb="7">
      <t>セイキュウ</t>
    </rPh>
    <rPh sb="7" eb="8">
      <t>ブン</t>
    </rPh>
    <phoneticPr fontId="18"/>
  </si>
  <si>
    <t>ホームヘルプ</t>
    <phoneticPr fontId="2"/>
  </si>
  <si>
    <t>ホームヘルプ</t>
  </si>
  <si>
    <t>居宅</t>
    <rPh sb="0" eb="2">
      <t>キョタク</t>
    </rPh>
    <phoneticPr fontId="2"/>
  </si>
  <si>
    <t>前払費用明細書</t>
    <rPh sb="0" eb="2">
      <t>マエバラ</t>
    </rPh>
    <rPh sb="2" eb="4">
      <t>ヒヨウ</t>
    </rPh>
    <rPh sb="4" eb="7">
      <t>メイサイショ</t>
    </rPh>
    <phoneticPr fontId="18"/>
  </si>
  <si>
    <t>相手先</t>
    <rPh sb="0" eb="3">
      <t>アイテサキ</t>
    </rPh>
    <phoneticPr fontId="18"/>
  </si>
  <si>
    <t>前払い費用(円)</t>
    <rPh sb="0" eb="2">
      <t>マエバラ</t>
    </rPh>
    <rPh sb="3" eb="5">
      <t>ヒヨウ</t>
    </rPh>
    <rPh sb="6" eb="7">
      <t>エン</t>
    </rPh>
    <phoneticPr fontId="18"/>
  </si>
  <si>
    <t>保険期間</t>
    <rPh sb="0" eb="2">
      <t>ホケン</t>
    </rPh>
    <rPh sb="2" eb="4">
      <t>キカン</t>
    </rPh>
    <phoneticPr fontId="18"/>
  </si>
  <si>
    <t>(独)福祉施設共済会</t>
    <rPh sb="0" eb="3">
      <t>ドク</t>
    </rPh>
    <rPh sb="3" eb="5">
      <t>フクシ</t>
    </rPh>
    <rPh sb="5" eb="7">
      <t>シセツ</t>
    </rPh>
    <rPh sb="7" eb="10">
      <t>キョウサイカイ</t>
    </rPh>
    <phoneticPr fontId="18"/>
  </si>
  <si>
    <t>デイ</t>
    <phoneticPr fontId="18"/>
  </si>
  <si>
    <t>火災保険料H29～H30年度分</t>
    <rPh sb="0" eb="2">
      <t>カサイ</t>
    </rPh>
    <rPh sb="2" eb="5">
      <t>ホケンリョウ</t>
    </rPh>
    <rPh sb="12" eb="14">
      <t>ネンド</t>
    </rPh>
    <rPh sb="14" eb="15">
      <t>ブン</t>
    </rPh>
    <phoneticPr fontId="18"/>
  </si>
  <si>
    <t>鷲頭規範様</t>
    <rPh sb="0" eb="4">
      <t>ワシズキハン</t>
    </rPh>
    <rPh sb="4" eb="5">
      <t>サマ</t>
    </rPh>
    <phoneticPr fontId="18"/>
  </si>
  <si>
    <t>土地賃借料</t>
    <rPh sb="0" eb="2">
      <t>トチ</t>
    </rPh>
    <rPh sb="2" eb="4">
      <t>チンシャク</t>
    </rPh>
    <rPh sb="4" eb="5">
      <t>リョウ</t>
    </rPh>
    <phoneticPr fontId="18"/>
  </si>
  <si>
    <t>事業未払金明細書</t>
    <rPh sb="0" eb="2">
      <t>ジギョウミバ</t>
    </rPh>
    <rPh sb="2" eb="3">
      <t>ミ</t>
    </rPh>
    <rPh sb="3" eb="4">
      <t>バライ</t>
    </rPh>
    <rPh sb="4" eb="5">
      <t>キン</t>
    </rPh>
    <rPh sb="5" eb="8">
      <t>メイサイショ</t>
    </rPh>
    <phoneticPr fontId="2"/>
  </si>
  <si>
    <t>デイサービス</t>
    <phoneticPr fontId="18"/>
  </si>
  <si>
    <t>非常勤職員３月分諸手当</t>
    <rPh sb="0" eb="3">
      <t>ヒジョウキン</t>
    </rPh>
    <rPh sb="3" eb="5">
      <t>ショクイン</t>
    </rPh>
    <rPh sb="6" eb="8">
      <t>ガツブン</t>
    </rPh>
    <rPh sb="8" eb="11">
      <t>ショテアテ</t>
    </rPh>
    <phoneticPr fontId="18"/>
  </si>
  <si>
    <t>業者支払3月分(石橋商事)</t>
    <rPh sb="0" eb="4">
      <t>ギョウシャシハライ</t>
    </rPh>
    <rPh sb="5" eb="7">
      <t>ガツブン</t>
    </rPh>
    <rPh sb="8" eb="10">
      <t>イシバシ</t>
    </rPh>
    <rPh sb="10" eb="12">
      <t>ショウジ</t>
    </rPh>
    <phoneticPr fontId="2"/>
  </si>
  <si>
    <t>業者支払3月分(市川石油)</t>
    <rPh sb="0" eb="4">
      <t>ギョウシャシハライ</t>
    </rPh>
    <rPh sb="5" eb="7">
      <t>ガツブン</t>
    </rPh>
    <rPh sb="8" eb="10">
      <t>イチカワ</t>
    </rPh>
    <rPh sb="10" eb="12">
      <t>セキユ</t>
    </rPh>
    <phoneticPr fontId="2"/>
  </si>
  <si>
    <t>業者支払3月分(うめざき興業)</t>
    <rPh sb="0" eb="4">
      <t>ギョウシャシハライ</t>
    </rPh>
    <rPh sb="5" eb="7">
      <t>ガツブン</t>
    </rPh>
    <rPh sb="12" eb="14">
      <t>コウギョウ</t>
    </rPh>
    <phoneticPr fontId="2"/>
  </si>
  <si>
    <t>業者支払3月分(オールクリーン社)</t>
    <rPh sb="0" eb="4">
      <t>ギョウシャシハライ</t>
    </rPh>
    <rPh sb="5" eb="7">
      <t>ガツブン</t>
    </rPh>
    <rPh sb="15" eb="16">
      <t>シャ</t>
    </rPh>
    <phoneticPr fontId="2"/>
  </si>
  <si>
    <t>業者支払3月分(シュンコー)</t>
    <rPh sb="0" eb="4">
      <t>ギョウシャシハライ</t>
    </rPh>
    <rPh sb="5" eb="7">
      <t>ガツブン</t>
    </rPh>
    <phoneticPr fontId="2"/>
  </si>
  <si>
    <t>業者支払3月分(電気保安協会)</t>
    <rPh sb="0" eb="4">
      <t>ギョウシャシハライ</t>
    </rPh>
    <rPh sb="5" eb="7">
      <t>ガツブン</t>
    </rPh>
    <rPh sb="8" eb="10">
      <t>デンキ</t>
    </rPh>
    <rPh sb="10" eb="12">
      <t>ホアン</t>
    </rPh>
    <rPh sb="12" eb="14">
      <t>キョウカイ</t>
    </rPh>
    <phoneticPr fontId="2"/>
  </si>
  <si>
    <t>業者支払3月分(富田病院)</t>
    <rPh sb="0" eb="4">
      <t>ギョウシャシハライ</t>
    </rPh>
    <rPh sb="5" eb="7">
      <t>ガツブン</t>
    </rPh>
    <rPh sb="8" eb="10">
      <t>トミタ</t>
    </rPh>
    <rPh sb="10" eb="12">
      <t>ビョウイン</t>
    </rPh>
    <phoneticPr fontId="2"/>
  </si>
  <si>
    <t>業者支払3月分(寿税理士法人)</t>
    <rPh sb="0" eb="4">
      <t>ギョウシャシハライ</t>
    </rPh>
    <rPh sb="5" eb="7">
      <t>ガツブン</t>
    </rPh>
    <rPh sb="8" eb="14">
      <t>コトブキゼイリシホウジン</t>
    </rPh>
    <phoneticPr fontId="2"/>
  </si>
  <si>
    <t>業者支払3月分(藤本商事)</t>
    <rPh sb="0" eb="4">
      <t>ギョウシャシハライ</t>
    </rPh>
    <rPh sb="5" eb="7">
      <t>ガツブン</t>
    </rPh>
    <rPh sb="8" eb="10">
      <t>フジモト</t>
    </rPh>
    <rPh sb="10" eb="12">
      <t>ショウジ</t>
    </rPh>
    <phoneticPr fontId="2"/>
  </si>
  <si>
    <t>業者支払3月分(ミドリ安全有明)</t>
    <rPh sb="0" eb="4">
      <t>ギョウシャシハライ</t>
    </rPh>
    <rPh sb="5" eb="7">
      <t>ガツブン</t>
    </rPh>
    <rPh sb="11" eb="13">
      <t>アンゼン</t>
    </rPh>
    <rPh sb="13" eb="15">
      <t>アリアケ</t>
    </rPh>
    <phoneticPr fontId="2"/>
  </si>
  <si>
    <t>業者支払3月分(みらい介護サービス)</t>
    <rPh sb="0" eb="4">
      <t>ギョウシャシハライ</t>
    </rPh>
    <rPh sb="5" eb="7">
      <t>ガツブン</t>
    </rPh>
    <rPh sb="11" eb="13">
      <t>カイゴ</t>
    </rPh>
    <phoneticPr fontId="2"/>
  </si>
  <si>
    <t>業者支払3月分(JA大城)</t>
    <rPh sb="0" eb="4">
      <t>ギョウシャシハライ</t>
    </rPh>
    <rPh sb="5" eb="7">
      <t>ガツブン</t>
    </rPh>
    <rPh sb="10" eb="12">
      <t>オオキ</t>
    </rPh>
    <phoneticPr fontId="2"/>
  </si>
  <si>
    <t>業者支払3月分(シブタ)</t>
    <rPh sb="0" eb="4">
      <t>ギョウシャシハライ</t>
    </rPh>
    <rPh sb="5" eb="7">
      <t>ガツブン</t>
    </rPh>
    <phoneticPr fontId="2"/>
  </si>
  <si>
    <t>業者支払3月分(拾八肉店)</t>
    <rPh sb="0" eb="4">
      <t>ギョウシャシハライ</t>
    </rPh>
    <rPh sb="5" eb="7">
      <t>ガツブン</t>
    </rPh>
    <rPh sb="8" eb="9">
      <t>ヒロ</t>
    </rPh>
    <rPh sb="9" eb="10">
      <t>ハチ</t>
    </rPh>
    <rPh sb="10" eb="12">
      <t>ニクテン</t>
    </rPh>
    <phoneticPr fontId="2"/>
  </si>
  <si>
    <t>業者支払3月分（たこ萬）</t>
    <rPh sb="0" eb="4">
      <t>ギョウシャシハライ</t>
    </rPh>
    <rPh sb="5" eb="7">
      <t>ガツブン</t>
    </rPh>
    <rPh sb="10" eb="11">
      <t>マン</t>
    </rPh>
    <phoneticPr fontId="2"/>
  </si>
  <si>
    <t>業者支払3月分(橋本製茶）</t>
    <rPh sb="0" eb="4">
      <t>ギョウシャシハライ</t>
    </rPh>
    <rPh sb="5" eb="7">
      <t>ガツブン</t>
    </rPh>
    <rPh sb="8" eb="10">
      <t>ハシモト</t>
    </rPh>
    <rPh sb="10" eb="12">
      <t>セイチャ</t>
    </rPh>
    <phoneticPr fontId="2"/>
  </si>
  <si>
    <t>業者支払3月分(ユース)</t>
    <rPh sb="0" eb="4">
      <t>ギョウシャシハライ</t>
    </rPh>
    <rPh sb="5" eb="7">
      <t>ガツブン</t>
    </rPh>
    <phoneticPr fontId="2"/>
  </si>
  <si>
    <t>登録職員３月分給与</t>
    <rPh sb="0" eb="2">
      <t>トウロク</t>
    </rPh>
    <rPh sb="2" eb="4">
      <t>ショクイン</t>
    </rPh>
    <rPh sb="5" eb="7">
      <t>ガツブン</t>
    </rPh>
    <rPh sb="7" eb="9">
      <t>キュウヨ</t>
    </rPh>
    <phoneticPr fontId="18"/>
  </si>
  <si>
    <t>ケアプラン</t>
  </si>
  <si>
    <t>社会保険料３月分</t>
    <rPh sb="0" eb="2">
      <t>シャカイ</t>
    </rPh>
    <phoneticPr fontId="18"/>
  </si>
  <si>
    <t>経費支払等</t>
    <rPh sb="0" eb="2">
      <t>ケイヒ</t>
    </rPh>
    <rPh sb="2" eb="4">
      <t>シハラ</t>
    </rPh>
    <rPh sb="4" eb="5">
      <t>トウ</t>
    </rPh>
    <phoneticPr fontId="2"/>
  </si>
  <si>
    <t xml:space="preserve">  居宅介護料収入</t>
  </si>
  <si>
    <t xml:space="preserve">  居宅介護料収益</t>
  </si>
  <si>
    <t>固定資産売却損・処分損</t>
  </si>
  <si>
    <t xml:space="preserve">  車輌運搬具売却損・処分損</t>
  </si>
  <si>
    <t xml:space="preserve">  器具及び備品売却損・処分損</t>
  </si>
  <si>
    <t xml:space="preserve">  その他の固定資産売却損・処分損</t>
  </si>
  <si>
    <t xml:space="preserve">   前払費用</t>
  </si>
  <si>
    <t xml:space="preserve"> 基本金</t>
  </si>
  <si>
    <t xml:space="preserve">   第一号基本金</t>
  </si>
  <si>
    <t>ふれあいの園デイサービスセンター</t>
  </si>
  <si>
    <t>ふれあいの園ホームヘルプ事業</t>
  </si>
  <si>
    <t>ふれあいの園ケアプランサービス</t>
  </si>
  <si>
    <t xml:space="preserve">  デイサービスセンター繰入金収入</t>
  </si>
  <si>
    <t xml:space="preserve">  ケアプランサービス繰入金支出</t>
  </si>
  <si>
    <t xml:space="preserve">  デイサービスセンター繰入金収益</t>
  </si>
  <si>
    <t xml:space="preserve">  ケアプランサービス繰入金費用</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</si>
</sst>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1" formatCode="_ * #,##0_ ;_ * \-#,##0_ ;_ * &quot;-&quot;_ ;_ @_ "/>
    <numFmt numFmtId="176" formatCode="#,###;\△#,###"/>
    <numFmt numFmtId="177" formatCode="#,##0_);[Red]\(#,##0\)"/>
    <numFmt numFmtId="178" formatCode="#,##0_ "/>
  </numFmts>
  <fonts count="38" x14ac:knownFonts="1">
    <font>
      <sz val="12"/>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12"/>
      <color theme="1"/>
      <name val="ＤＦ平成明朝体W3"/>
      <family val="3"/>
      <charset val="128"/>
    </font>
    <font>
      <sz val="9"/>
      <color theme="1"/>
      <name val="ＭＳ Ｐ明朝"/>
      <family val="1"/>
      <charset val="128"/>
    </font>
    <font>
      <sz val="12"/>
      <color theme="1"/>
      <name val="ＭＳ Ｐゴシック"/>
      <family val="3"/>
      <charset val="128"/>
      <scheme val="minor"/>
    </font>
    <font>
      <sz val="12"/>
      <color theme="1"/>
      <name val="ＤＦ平成明朝体W7"/>
      <family val="3"/>
      <charset val="128"/>
    </font>
    <font>
      <sz val="11"/>
      <color theme="1"/>
      <name val="ＭＳ Ｐ明朝"/>
      <family val="1"/>
      <charset val="128"/>
    </font>
    <font>
      <sz val="10"/>
      <color theme="1"/>
      <name val="ＤＦ平成明朝体W7"/>
      <family val="3"/>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9"/>
      <color theme="1"/>
      <name val="ＤＦ平成明朝体W7"/>
      <family val="3"/>
      <charset val="128"/>
    </font>
    <font>
      <sz val="11"/>
      <color theme="1"/>
      <name val="ＤＦ平成明朝体W7"/>
      <family val="3"/>
      <charset val="128"/>
    </font>
    <font>
      <sz val="24"/>
      <color theme="1"/>
      <name val="ＭＳ Ｐ明朝"/>
      <family val="1"/>
      <charset val="128"/>
    </font>
    <font>
      <sz val="20"/>
      <color theme="1"/>
      <name val="ＭＳ Ｐ明朝"/>
      <family val="1"/>
      <charset val="128"/>
    </font>
    <font>
      <b/>
      <sz val="18"/>
      <color theme="1"/>
      <name val="ＤＦ平成明朝体W3"/>
      <family val="3"/>
      <charset val="128"/>
    </font>
    <font>
      <b/>
      <sz val="18"/>
      <color theme="1"/>
      <name val="ＭＳ Ｐ明朝"/>
      <family val="1"/>
      <charset val="128"/>
    </font>
    <font>
      <sz val="6"/>
      <name val="ＭＳ Ｐゴシック"/>
      <family val="3"/>
      <charset val="128"/>
    </font>
    <font>
      <u/>
      <sz val="12"/>
      <color indexed="8"/>
      <name val="ＭＳ Ｐ明朝"/>
      <family val="1"/>
      <charset val="128"/>
    </font>
    <font>
      <sz val="12"/>
      <color indexed="8"/>
      <name val="ＭＳ Ｐ明朝"/>
      <family val="1"/>
      <charset val="128"/>
    </font>
    <font>
      <sz val="18"/>
      <color theme="1"/>
      <name val="ＭＳ Ｐゴシック"/>
      <family val="3"/>
      <charset val="128"/>
      <scheme val="minor"/>
    </font>
    <font>
      <sz val="18"/>
      <color theme="1"/>
      <name val="ＭＳ Ｐ明朝"/>
      <family val="1"/>
      <charset val="128"/>
    </font>
    <font>
      <sz val="11"/>
      <color indexed="8"/>
      <name val="ＭＳ Ｐ明朝"/>
      <family val="1"/>
      <charset val="128"/>
    </font>
    <font>
      <b/>
      <sz val="18"/>
      <color indexed="8"/>
      <name val="ＭＳ Ｐ明朝"/>
      <family val="1"/>
      <charset val="128"/>
    </font>
    <font>
      <sz val="11"/>
      <color theme="1"/>
      <name val="ＭＳ Ｐゴシック"/>
      <family val="3"/>
      <charset val="128"/>
      <scheme val="minor"/>
    </font>
    <font>
      <b/>
      <sz val="20"/>
      <name val="ＭＳ Ｐゴシック"/>
      <family val="3"/>
      <charset val="128"/>
      <scheme val="minor"/>
    </font>
    <font>
      <sz val="18"/>
      <color indexed="8"/>
      <name val="ＭＳ Ｐ明朝"/>
      <family val="1"/>
      <charset val="128"/>
    </font>
    <font>
      <sz val="10"/>
      <color indexed="8"/>
      <name val="ＭＳ Ｐ明朝"/>
      <family val="1"/>
      <charset val="128"/>
    </font>
    <font>
      <sz val="8"/>
      <color theme="1"/>
      <name val="ＭＳ Ｐ明朝"/>
      <family val="1"/>
      <charset val="128"/>
    </font>
    <font>
      <b/>
      <sz val="12"/>
      <color theme="1"/>
      <name val="ＭＳ Ｐゴシック"/>
      <family val="3"/>
      <charset val="128"/>
      <scheme val="minor"/>
    </font>
    <font>
      <sz val="7.5"/>
      <color theme="1"/>
      <name val="ＭＳ Ｐ明朝"/>
      <family val="1"/>
      <charset val="128"/>
    </font>
    <font>
      <sz val="10"/>
      <color theme="1"/>
      <name val="ＤＨＰ平成明朝体W7"/>
      <family val="3"/>
      <charset val="128"/>
    </font>
    <font>
      <sz val="12"/>
      <color theme="1"/>
      <name val="ＤＨＰ平成明朝体W7"/>
      <family val="3"/>
      <charset val="128"/>
    </font>
    <font>
      <sz val="6"/>
      <color theme="1"/>
      <name val="ＭＳ Ｐ明朝"/>
      <family val="1"/>
      <charset val="128"/>
    </font>
    <font>
      <sz val="8"/>
      <color indexed="8"/>
      <name val="ＭＳ Ｐ明朝"/>
      <family val="1"/>
      <charset val="128"/>
    </font>
    <font>
      <sz val="12"/>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8">
    <border>
      <left/>
      <right/>
      <top/>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style="thin">
        <color indexed="64"/>
      </left>
      <right/>
      <top/>
      <bottom/>
      <diagonal/>
    </border>
    <border>
      <left/>
      <right style="thin">
        <color indexed="64"/>
      </right>
      <top/>
      <bottom/>
      <diagonal/>
    </border>
    <border>
      <left/>
      <right/>
      <top style="thin">
        <color indexed="64"/>
      </top>
      <bottom style="thin">
        <color auto="1"/>
      </bottom>
      <diagonal/>
    </border>
    <border>
      <left/>
      <right/>
      <top style="medium">
        <color auto="1"/>
      </top>
      <bottom/>
      <diagonal/>
    </border>
    <border diagonalUp="1">
      <left style="medium">
        <color auto="1"/>
      </left>
      <right style="medium">
        <color indexed="64"/>
      </right>
      <top style="medium">
        <color indexed="64"/>
      </top>
      <bottom style="medium">
        <color indexed="64"/>
      </bottom>
      <diagonal style="thin">
        <color auto="1"/>
      </diagonal>
    </border>
    <border diagonalUp="1">
      <left/>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auto="1"/>
      </bottom>
      <diagonal/>
    </border>
    <border>
      <left style="medium">
        <color indexed="64"/>
      </left>
      <right style="medium">
        <color indexed="64"/>
      </right>
      <top style="dotted">
        <color indexed="64"/>
      </top>
      <bottom style="medium">
        <color indexed="64"/>
      </bottom>
      <diagonal/>
    </border>
    <border>
      <left/>
      <right/>
      <top style="dotted">
        <color auto="1"/>
      </top>
      <bottom style="medium">
        <color auto="1"/>
      </bottom>
      <diagonal/>
    </border>
    <border>
      <left/>
      <right style="medium">
        <color indexed="64"/>
      </right>
      <top style="dotted">
        <color indexed="64"/>
      </top>
      <bottom style="medium">
        <color auto="1"/>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diagonal/>
    </border>
    <border>
      <left/>
      <right style="medium">
        <color indexed="64"/>
      </right>
      <top/>
      <bottom/>
      <diagonal/>
    </border>
    <border>
      <left style="medium">
        <color auto="1"/>
      </left>
      <right style="medium">
        <color indexed="64"/>
      </right>
      <top style="medium">
        <color auto="1"/>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medium">
        <color indexed="64"/>
      </bottom>
      <diagonal/>
    </border>
    <border diagonalUp="1">
      <left/>
      <right style="medium">
        <color auto="1"/>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style="medium">
        <color indexed="64"/>
      </left>
      <right/>
      <top style="thin">
        <color auto="1"/>
      </top>
      <bottom style="medium">
        <color auto="1"/>
      </bottom>
      <diagonal style="thin">
        <color indexed="64"/>
      </diagonal>
    </border>
    <border>
      <left/>
      <right style="medium">
        <color indexed="64"/>
      </right>
      <top style="thin">
        <color auto="1"/>
      </top>
      <bottom style="medium">
        <color indexed="64"/>
      </bottom>
      <diagonal/>
    </border>
    <border>
      <left style="medium">
        <color auto="1"/>
      </left>
      <right/>
      <top style="thin">
        <color auto="1"/>
      </top>
      <bottom style="medium">
        <color indexed="64"/>
      </bottom>
      <diagonal/>
    </border>
    <border>
      <left style="medium">
        <color auto="1"/>
      </left>
      <right/>
      <top style="medium">
        <color indexed="64"/>
      </top>
      <bottom style="thin">
        <color auto="1"/>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auto="1"/>
      </left>
      <right/>
      <top style="hair">
        <color auto="1"/>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diagonalUp="1">
      <left/>
      <right style="medium">
        <color indexed="64"/>
      </right>
      <top style="medium">
        <color indexed="64"/>
      </top>
      <bottom style="medium">
        <color indexed="64"/>
      </bottom>
      <diagonal style="thin">
        <color indexed="64"/>
      </diagonal>
    </border>
    <border>
      <left style="medium">
        <color auto="1"/>
      </left>
      <right style="thin">
        <color indexed="64"/>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indexed="64"/>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indexed="64"/>
      </left>
      <right style="medium">
        <color indexed="64"/>
      </right>
      <top style="medium">
        <color auto="1"/>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indexed="64"/>
      </top>
      <bottom style="thin">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auto="1"/>
      </left>
      <right style="medium">
        <color indexed="64"/>
      </right>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double">
        <color indexed="64"/>
      </top>
      <bottom style="medium">
        <color auto="1"/>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diagonal/>
    </border>
    <border>
      <left style="medium">
        <color auto="1"/>
      </left>
      <right/>
      <top style="double">
        <color indexed="64"/>
      </top>
      <bottom/>
      <diagonal/>
    </border>
    <border>
      <left/>
      <right/>
      <top style="double">
        <color indexed="64"/>
      </top>
      <bottom/>
      <diagonal/>
    </border>
    <border>
      <left/>
      <right style="medium">
        <color auto="1"/>
      </right>
      <top style="double">
        <color auto="1"/>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right style="medium">
        <color auto="1"/>
      </right>
      <top style="dotted">
        <color indexed="64"/>
      </top>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5" fillId="0" borderId="0">
      <alignment vertical="center"/>
    </xf>
    <xf numFmtId="0" fontId="25" fillId="0" borderId="0">
      <alignment vertical="center"/>
    </xf>
  </cellStyleXfs>
  <cellXfs count="467">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49" fontId="4" fillId="0" borderId="1" xfId="0" applyNumberFormat="1" applyFont="1" applyBorder="1" applyAlignment="1">
      <alignment horizontal="centerContinuous" vertical="top" shrinkToFit="1"/>
    </xf>
    <xf numFmtId="49" fontId="4" fillId="0" borderId="2" xfId="0" applyNumberFormat="1" applyFont="1" applyBorder="1" applyAlignment="1">
      <alignment horizontal="centerContinuous" vertical="top" shrinkToFit="1"/>
    </xf>
    <xf numFmtId="49" fontId="4" fillId="0" borderId="3" xfId="0" applyNumberFormat="1" applyFont="1" applyBorder="1" applyAlignment="1">
      <alignment horizontal="center" vertical="top" shrinkToFit="1"/>
    </xf>
    <xf numFmtId="49" fontId="4" fillId="0" borderId="4" xfId="0" applyNumberFormat="1" applyFont="1" applyBorder="1" applyAlignment="1">
      <alignment horizontal="center" vertical="top"/>
    </xf>
    <xf numFmtId="49" fontId="4" fillId="0" borderId="4" xfId="0" applyNumberFormat="1" applyFont="1" applyBorder="1" applyAlignment="1">
      <alignment horizontal="left" vertical="top" shrinkToFit="1"/>
    </xf>
    <xf numFmtId="176" fontId="4" fillId="0" borderId="4" xfId="0" applyNumberFormat="1" applyFont="1" applyBorder="1" applyAlignment="1">
      <alignment horizontal="right"/>
    </xf>
    <xf numFmtId="49" fontId="4" fillId="0" borderId="5" xfId="0" applyNumberFormat="1" applyFont="1" applyBorder="1" applyAlignment="1">
      <alignment horizontal="center" vertical="top"/>
    </xf>
    <xf numFmtId="49" fontId="4" fillId="0" borderId="6" xfId="0" applyNumberFormat="1" applyFont="1" applyBorder="1" applyAlignment="1">
      <alignment horizontal="left" vertical="top" shrinkToFit="1"/>
    </xf>
    <xf numFmtId="176" fontId="4" fillId="0" borderId="6" xfId="0" applyNumberFormat="1" applyFont="1" applyBorder="1" applyAlignment="1">
      <alignment horizontal="right"/>
    </xf>
    <xf numFmtId="49" fontId="4" fillId="0" borderId="5" xfId="0" applyNumberFormat="1" applyFont="1" applyBorder="1" applyAlignment="1">
      <alignment horizontal="left" vertical="top" shrinkToFit="1"/>
    </xf>
    <xf numFmtId="176" fontId="4" fillId="0" borderId="5" xfId="0" applyNumberFormat="1" applyFont="1" applyBorder="1" applyAlignment="1">
      <alignment horizontal="right"/>
    </xf>
    <xf numFmtId="49" fontId="4" fillId="0" borderId="3" xfId="0" applyNumberFormat="1" applyFont="1" applyBorder="1" applyAlignment="1">
      <alignment horizontal="left" vertical="top" shrinkToFit="1"/>
    </xf>
    <xf numFmtId="176" fontId="4" fillId="0" borderId="3" xfId="0" applyNumberFormat="1" applyFont="1" applyBorder="1" applyAlignment="1">
      <alignment horizontal="right"/>
    </xf>
    <xf numFmtId="49" fontId="4" fillId="0" borderId="6" xfId="0" applyNumberFormat="1" applyFont="1" applyBorder="1" applyAlignment="1">
      <alignment horizontal="center" vertical="top"/>
    </xf>
    <xf numFmtId="49" fontId="4" fillId="0" borderId="6" xfId="0" applyNumberFormat="1" applyFont="1" applyBorder="1" applyAlignment="1">
      <alignment horizontal="centerContinuous" vertical="top" shrinkToFit="1"/>
    </xf>
    <xf numFmtId="176" fontId="4" fillId="0" borderId="15" xfId="0" applyNumberFormat="1" applyFont="1" applyBorder="1" applyAlignment="1">
      <alignment horizontal="right"/>
    </xf>
    <xf numFmtId="49" fontId="4" fillId="0" borderId="3" xfId="0" applyNumberFormat="1" applyFont="1" applyBorder="1" applyAlignment="1">
      <alignment horizontal="centerContinuous" vertical="top" shrinkToFit="1"/>
    </xf>
    <xf numFmtId="49" fontId="4" fillId="0" borderId="5" xfId="0" applyNumberFormat="1" applyFont="1" applyBorder="1" applyAlignment="1">
      <alignment horizontal="centerContinuous" vertical="top" shrinkToFit="1"/>
    </xf>
    <xf numFmtId="49" fontId="4" fillId="0" borderId="3" xfId="0" applyNumberFormat="1" applyFont="1" applyBorder="1" applyAlignment="1">
      <alignment horizontal="center" vertical="top" wrapText="1"/>
    </xf>
    <xf numFmtId="49" fontId="4" fillId="0" borderId="15" xfId="0" applyNumberFormat="1" applyFont="1" applyBorder="1" applyAlignment="1">
      <alignment horizontal="centerContinuous" vertical="top" shrinkToFit="1"/>
    </xf>
    <xf numFmtId="0" fontId="5" fillId="0" borderId="0" xfId="0" applyFont="1">
      <alignment vertical="center"/>
    </xf>
    <xf numFmtId="0" fontId="6" fillId="0" borderId="0" xfId="0" applyFont="1">
      <alignment vertical="center"/>
    </xf>
    <xf numFmtId="0" fontId="8" fillId="0" borderId="0" xfId="0" applyFont="1">
      <alignment vertical="center"/>
    </xf>
    <xf numFmtId="49" fontId="4" fillId="0" borderId="0" xfId="0" applyNumberFormat="1" applyFont="1" applyAlignment="1">
      <alignment horizontal="left" vertical="top"/>
    </xf>
    <xf numFmtId="0" fontId="10" fillId="0" borderId="0" xfId="0" applyFont="1">
      <alignment vertical="center"/>
    </xf>
    <xf numFmtId="49" fontId="10" fillId="0" borderId="0" xfId="0" applyNumberFormat="1" applyFont="1" applyAlignment="1">
      <alignment horizontal="left" vertical="top"/>
    </xf>
    <xf numFmtId="49" fontId="1" fillId="0" borderId="0" xfId="0" applyNumberFormat="1" applyFont="1" applyAlignment="1">
      <alignment horizontal="left" vertical="top"/>
    </xf>
    <xf numFmtId="176" fontId="10" fillId="0" borderId="3" xfId="0" applyNumberFormat="1" applyFont="1" applyBorder="1" applyAlignment="1">
      <alignment horizontal="right" vertical="top"/>
    </xf>
    <xf numFmtId="49" fontId="10" fillId="0" borderId="3" xfId="0" applyNumberFormat="1" applyFont="1" applyBorder="1" applyAlignment="1">
      <alignment horizontal="center" vertical="top" wrapText="1"/>
    </xf>
    <xf numFmtId="176" fontId="10" fillId="0" borderId="3" xfId="0" applyNumberFormat="1" applyFont="1" applyFill="1" applyBorder="1" applyAlignment="1">
      <alignment horizontal="right" vertical="top"/>
    </xf>
    <xf numFmtId="176" fontId="10" fillId="2" borderId="3" xfId="0" applyNumberFormat="1" applyFont="1" applyFill="1" applyBorder="1" applyAlignment="1">
      <alignment horizontal="right" vertical="top"/>
    </xf>
    <xf numFmtId="176" fontId="10" fillId="0" borderId="0" xfId="0" applyNumberFormat="1" applyFont="1" applyAlignment="1">
      <alignment horizontal="right" vertical="top"/>
    </xf>
    <xf numFmtId="49" fontId="10" fillId="0" borderId="12" xfId="0" applyNumberFormat="1" applyFont="1" applyBorder="1" applyAlignment="1">
      <alignment horizontal="left" vertical="top"/>
    </xf>
    <xf numFmtId="176" fontId="10" fillId="0" borderId="12" xfId="0" applyNumberFormat="1" applyFont="1" applyBorder="1" applyAlignment="1">
      <alignment horizontal="right" vertical="top"/>
    </xf>
    <xf numFmtId="49" fontId="12" fillId="0" borderId="0" xfId="0" applyNumberFormat="1" applyFont="1" applyAlignment="1">
      <alignment horizontal="left" vertical="top"/>
    </xf>
    <xf numFmtId="0" fontId="13" fillId="0" borderId="0" xfId="0" applyFont="1">
      <alignment vertical="center"/>
    </xf>
    <xf numFmtId="0" fontId="7" fillId="0" borderId="0" xfId="0" applyFont="1">
      <alignment vertical="center"/>
    </xf>
    <xf numFmtId="49" fontId="7" fillId="0" borderId="0" xfId="0" applyNumberFormat="1" applyFont="1" applyAlignment="1">
      <alignment horizontal="left" vertical="top"/>
    </xf>
    <xf numFmtId="0" fontId="1" fillId="0" borderId="0" xfId="0" applyFont="1" applyBorder="1">
      <alignment vertical="center"/>
    </xf>
    <xf numFmtId="0" fontId="1" fillId="0" borderId="16" xfId="0" applyFont="1" applyBorder="1">
      <alignment vertical="center"/>
    </xf>
    <xf numFmtId="3" fontId="1" fillId="0" borderId="17" xfId="0" applyNumberFormat="1" applyFont="1" applyBorder="1">
      <alignment vertical="center"/>
    </xf>
    <xf numFmtId="3" fontId="1" fillId="0" borderId="18" xfId="0" applyNumberFormat="1" applyFont="1" applyBorder="1">
      <alignment vertical="center"/>
    </xf>
    <xf numFmtId="3" fontId="1" fillId="0" borderId="19" xfId="0" applyNumberFormat="1" applyFont="1" applyBorder="1">
      <alignment vertical="center"/>
    </xf>
    <xf numFmtId="3" fontId="1" fillId="0" borderId="20" xfId="0" applyNumberFormat="1" applyFont="1" applyBorder="1">
      <alignment vertical="center"/>
    </xf>
    <xf numFmtId="3" fontId="1" fillId="0" borderId="21" xfId="0" applyNumberFormat="1" applyFont="1" applyBorder="1">
      <alignment vertical="center"/>
    </xf>
    <xf numFmtId="0" fontId="1" fillId="0" borderId="21" xfId="0" applyFont="1" applyBorder="1" applyAlignment="1">
      <alignment horizontal="center" vertical="center"/>
    </xf>
    <xf numFmtId="0" fontId="7" fillId="0" borderId="21" xfId="0" applyFont="1" applyBorder="1">
      <alignment vertical="center"/>
    </xf>
    <xf numFmtId="3" fontId="1" fillId="0" borderId="22" xfId="0" applyNumberFormat="1" applyFont="1" applyBorder="1">
      <alignment vertical="center"/>
    </xf>
    <xf numFmtId="3" fontId="1" fillId="0" borderId="23" xfId="0" applyNumberFormat="1" applyFont="1" applyBorder="1">
      <alignment vertical="center"/>
    </xf>
    <xf numFmtId="3" fontId="1" fillId="0" borderId="24" xfId="0" applyNumberFormat="1" applyFont="1" applyBorder="1">
      <alignment vertical="center"/>
    </xf>
    <xf numFmtId="3" fontId="1" fillId="0" borderId="25" xfId="0" applyNumberFormat="1" applyFont="1" applyBorder="1">
      <alignment vertical="center"/>
    </xf>
    <xf numFmtId="0" fontId="1" fillId="0" borderId="23" xfId="0" applyFont="1" applyBorder="1" applyAlignment="1">
      <alignment horizontal="center" vertical="center"/>
    </xf>
    <xf numFmtId="0" fontId="10" fillId="0" borderId="21" xfId="0" applyFont="1" applyBorder="1">
      <alignment vertical="center"/>
    </xf>
    <xf numFmtId="3" fontId="1" fillId="0" borderId="26" xfId="0" applyNumberFormat="1" applyFont="1" applyBorder="1">
      <alignment vertical="center"/>
    </xf>
    <xf numFmtId="3" fontId="1" fillId="0" borderId="27" xfId="0" applyNumberFormat="1" applyFont="1" applyBorder="1">
      <alignment vertical="center"/>
    </xf>
    <xf numFmtId="3" fontId="1" fillId="0" borderId="28" xfId="0" applyNumberFormat="1" applyFont="1" applyBorder="1">
      <alignment vertical="center"/>
    </xf>
    <xf numFmtId="0" fontId="1" fillId="0" borderId="26" xfId="0" applyFont="1" applyBorder="1">
      <alignment vertical="center"/>
    </xf>
    <xf numFmtId="3" fontId="1" fillId="0" borderId="29" xfId="0" applyNumberFormat="1" applyFont="1" applyBorder="1">
      <alignment vertical="center"/>
    </xf>
    <xf numFmtId="3" fontId="1" fillId="0" borderId="30" xfId="0" applyNumberFormat="1" applyFont="1" applyBorder="1">
      <alignment vertical="center"/>
    </xf>
    <xf numFmtId="3" fontId="1" fillId="0" borderId="31" xfId="0" applyNumberFormat="1" applyFont="1" applyBorder="1">
      <alignment vertical="center"/>
    </xf>
    <xf numFmtId="0" fontId="1" fillId="0" borderId="29" xfId="0" applyFont="1" applyBorder="1">
      <alignment vertical="center"/>
    </xf>
    <xf numFmtId="3" fontId="1" fillId="0" borderId="32" xfId="0" applyNumberFormat="1" applyFont="1" applyBorder="1">
      <alignment vertical="center"/>
    </xf>
    <xf numFmtId="3" fontId="1" fillId="0" borderId="33" xfId="0" applyNumberFormat="1" applyFont="1" applyBorder="1">
      <alignment vertical="center"/>
    </xf>
    <xf numFmtId="3" fontId="1" fillId="0" borderId="34" xfId="0" applyNumberFormat="1" applyFont="1" applyBorder="1">
      <alignment vertical="center"/>
    </xf>
    <xf numFmtId="0" fontId="1" fillId="0" borderId="32" xfId="0" applyFont="1" applyBorder="1">
      <alignment vertical="center"/>
    </xf>
    <xf numFmtId="3" fontId="1" fillId="0" borderId="35" xfId="0" applyNumberFormat="1" applyFont="1" applyBorder="1">
      <alignment vertical="center"/>
    </xf>
    <xf numFmtId="3" fontId="1" fillId="0" borderId="36" xfId="0" applyNumberFormat="1" applyFont="1" applyBorder="1">
      <alignment vertical="center"/>
    </xf>
    <xf numFmtId="3" fontId="1" fillId="0" borderId="37" xfId="0" applyNumberFormat="1" applyFont="1" applyBorder="1">
      <alignment vertical="center"/>
    </xf>
    <xf numFmtId="0" fontId="1" fillId="0" borderId="35" xfId="0" applyFont="1" applyBorder="1">
      <alignment vertical="center"/>
    </xf>
    <xf numFmtId="3" fontId="1" fillId="0" borderId="38" xfId="0" applyNumberFormat="1" applyFont="1" applyBorder="1">
      <alignment vertical="center"/>
    </xf>
    <xf numFmtId="3" fontId="1" fillId="0" borderId="39" xfId="0" applyNumberFormat="1" applyFont="1" applyBorder="1">
      <alignment vertical="center"/>
    </xf>
    <xf numFmtId="3" fontId="1" fillId="0" borderId="40" xfId="0" applyNumberFormat="1" applyFont="1" applyBorder="1">
      <alignment vertical="center"/>
    </xf>
    <xf numFmtId="0" fontId="1" fillId="0" borderId="38" xfId="0" applyFont="1" applyBorder="1">
      <alignment vertical="center"/>
    </xf>
    <xf numFmtId="3" fontId="1" fillId="0" borderId="41" xfId="0" applyNumberFormat="1" applyFont="1" applyBorder="1">
      <alignment vertical="center"/>
    </xf>
    <xf numFmtId="3" fontId="1" fillId="0" borderId="42" xfId="0" applyNumberFormat="1" applyFont="1" applyBorder="1">
      <alignment vertical="center"/>
    </xf>
    <xf numFmtId="3" fontId="1" fillId="0" borderId="43" xfId="0" applyNumberFormat="1" applyFont="1" applyBorder="1">
      <alignment vertical="center"/>
    </xf>
    <xf numFmtId="0" fontId="1" fillId="0" borderId="41" xfId="0" applyFont="1" applyBorder="1">
      <alignment vertical="center"/>
    </xf>
    <xf numFmtId="3" fontId="1" fillId="0" borderId="41" xfId="0" applyNumberFormat="1" applyFont="1" applyFill="1" applyBorder="1">
      <alignment vertical="center"/>
    </xf>
    <xf numFmtId="3" fontId="1" fillId="0" borderId="44" xfId="0" applyNumberFormat="1" applyFont="1" applyBorder="1">
      <alignment vertical="center"/>
    </xf>
    <xf numFmtId="3" fontId="1" fillId="0" borderId="45" xfId="0" applyNumberFormat="1" applyFont="1" applyBorder="1">
      <alignment vertical="center"/>
    </xf>
    <xf numFmtId="3" fontId="1" fillId="0" borderId="46" xfId="0" applyNumberFormat="1" applyFont="1" applyBorder="1">
      <alignment vertical="center"/>
    </xf>
    <xf numFmtId="0" fontId="1" fillId="0" borderId="44" xfId="0" applyFont="1" applyBorder="1">
      <alignment vertical="center"/>
    </xf>
    <xf numFmtId="3" fontId="1" fillId="0" borderId="47" xfId="0" applyNumberFormat="1" applyFont="1" applyBorder="1">
      <alignment vertical="center"/>
    </xf>
    <xf numFmtId="3" fontId="1" fillId="0" borderId="0" xfId="0" applyNumberFormat="1" applyFont="1" applyBorder="1">
      <alignment vertical="center"/>
    </xf>
    <xf numFmtId="3" fontId="1" fillId="0" borderId="48" xfId="0" applyNumberFormat="1" applyFont="1" applyBorder="1">
      <alignment vertical="center"/>
    </xf>
    <xf numFmtId="0" fontId="1" fillId="0" borderId="47" xfId="0" applyFont="1" applyBorder="1">
      <alignment vertical="center"/>
    </xf>
    <xf numFmtId="3" fontId="1" fillId="0" borderId="49" xfId="0" applyNumberFormat="1" applyFont="1" applyBorder="1">
      <alignment vertical="center"/>
    </xf>
    <xf numFmtId="0" fontId="4" fillId="0" borderId="21" xfId="0" applyFont="1" applyBorder="1" applyAlignment="1">
      <alignment horizontal="center" vertical="center"/>
    </xf>
    <xf numFmtId="0" fontId="4" fillId="0" borderId="24" xfId="0" applyFont="1" applyBorder="1">
      <alignment vertical="center"/>
    </xf>
    <xf numFmtId="0" fontId="4" fillId="0" borderId="23" xfId="0" applyFont="1" applyBorder="1">
      <alignmen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3" xfId="0" applyFont="1" applyBorder="1">
      <alignment vertical="center"/>
    </xf>
    <xf numFmtId="0" fontId="1" fillId="0" borderId="48" xfId="0" applyFont="1" applyBorder="1">
      <alignment vertical="center"/>
    </xf>
    <xf numFmtId="0" fontId="1" fillId="0" borderId="50" xfId="0" applyFont="1" applyBorder="1">
      <alignment vertical="center"/>
    </xf>
    <xf numFmtId="0" fontId="1" fillId="0" borderId="49" xfId="0" applyFont="1" applyBorder="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Alignme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16" fillId="0" borderId="0" xfId="0" applyFont="1" applyAlignment="1">
      <alignment vertical="center"/>
    </xf>
    <xf numFmtId="177" fontId="9" fillId="0" borderId="21" xfId="1" applyNumberFormat="1" applyFont="1" applyBorder="1">
      <alignment vertical="center"/>
    </xf>
    <xf numFmtId="0" fontId="1" fillId="0" borderId="21" xfId="1" applyFont="1" applyBorder="1" applyAlignment="1">
      <alignment horizontal="right" vertical="center"/>
    </xf>
    <xf numFmtId="0" fontId="1" fillId="0" borderId="20" xfId="1" applyFont="1" applyBorder="1" applyAlignment="1">
      <alignment vertical="center"/>
    </xf>
    <xf numFmtId="0" fontId="1" fillId="0" borderId="20" xfId="0" applyFont="1" applyBorder="1">
      <alignment vertical="center"/>
    </xf>
    <xf numFmtId="0" fontId="1" fillId="0" borderId="21" xfId="0" applyFont="1" applyBorder="1">
      <alignment vertical="center"/>
    </xf>
    <xf numFmtId="177" fontId="1" fillId="0" borderId="63" xfId="1" applyNumberFormat="1" applyFont="1" applyBorder="1">
      <alignment vertical="center"/>
    </xf>
    <xf numFmtId="0" fontId="1" fillId="0" borderId="64" xfId="1" applyFont="1" applyBorder="1">
      <alignment vertical="center"/>
    </xf>
    <xf numFmtId="177" fontId="0" fillId="0" borderId="0" xfId="0" applyNumberFormat="1">
      <alignment vertical="center"/>
    </xf>
    <xf numFmtId="177" fontId="1" fillId="0" borderId="63" xfId="1" applyNumberFormat="1" applyFont="1" applyFill="1" applyBorder="1">
      <alignment vertical="center"/>
    </xf>
    <xf numFmtId="177" fontId="1" fillId="0" borderId="65" xfId="1" applyNumberFormat="1" applyFont="1" applyFill="1" applyBorder="1">
      <alignment vertical="center"/>
    </xf>
    <xf numFmtId="0" fontId="1" fillId="0" borderId="66" xfId="1" applyFont="1" applyBorder="1">
      <alignment vertical="center"/>
    </xf>
    <xf numFmtId="177" fontId="1" fillId="0" borderId="65" xfId="1" applyNumberFormat="1" applyFont="1" applyBorder="1">
      <alignment vertical="center"/>
    </xf>
    <xf numFmtId="0" fontId="7" fillId="0" borderId="66" xfId="1" applyFont="1" applyBorder="1">
      <alignment vertical="center"/>
    </xf>
    <xf numFmtId="177" fontId="1" fillId="0" borderId="66" xfId="1" applyNumberFormat="1" applyFont="1" applyBorder="1">
      <alignment vertical="center"/>
    </xf>
    <xf numFmtId="177" fontId="1" fillId="0" borderId="67" xfId="1" applyNumberFormat="1" applyFont="1" applyBorder="1">
      <alignment vertical="center"/>
    </xf>
    <xf numFmtId="0" fontId="7" fillId="0" borderId="67" xfId="1" applyFont="1" applyBorder="1">
      <alignment vertical="center"/>
    </xf>
    <xf numFmtId="177" fontId="1" fillId="0" borderId="68" xfId="1" applyNumberFormat="1" applyFont="1" applyBorder="1">
      <alignment vertical="center"/>
    </xf>
    <xf numFmtId="0" fontId="10" fillId="0" borderId="68" xfId="1" applyFont="1" applyBorder="1">
      <alignment vertical="center"/>
    </xf>
    <xf numFmtId="0" fontId="10" fillId="0" borderId="67" xfId="1" applyFont="1" applyBorder="1">
      <alignment vertical="center"/>
    </xf>
    <xf numFmtId="5" fontId="1" fillId="0" borderId="21" xfId="1" applyNumberFormat="1" applyFont="1" applyBorder="1">
      <alignment vertical="center"/>
    </xf>
    <xf numFmtId="0" fontId="1" fillId="0" borderId="21" xfId="1" applyFont="1" applyBorder="1">
      <alignment vertical="center"/>
    </xf>
    <xf numFmtId="0" fontId="1" fillId="0" borderId="21" xfId="1" applyFont="1" applyBorder="1" applyAlignment="1">
      <alignment horizontal="center" vertical="center"/>
    </xf>
    <xf numFmtId="0" fontId="1" fillId="0" borderId="0" xfId="1" applyFont="1">
      <alignment vertical="center"/>
    </xf>
    <xf numFmtId="0" fontId="1" fillId="0" borderId="0" xfId="1" applyFont="1" applyBorder="1" applyAlignment="1">
      <alignment horizontal="right" vertical="center"/>
    </xf>
    <xf numFmtId="0" fontId="19" fillId="0" borderId="0" xfId="1" applyFont="1">
      <alignment vertical="center"/>
    </xf>
    <xf numFmtId="0" fontId="19" fillId="0" borderId="12" xfId="1" applyFont="1" applyBorder="1">
      <alignment vertical="center"/>
    </xf>
    <xf numFmtId="0" fontId="20" fillId="0" borderId="12" xfId="1" applyFont="1" applyBorder="1">
      <alignment vertical="center"/>
    </xf>
    <xf numFmtId="0" fontId="21" fillId="0" borderId="0" xfId="0" applyFont="1">
      <alignment vertical="center"/>
    </xf>
    <xf numFmtId="0" fontId="22" fillId="0" borderId="0" xfId="1" applyFont="1" applyAlignment="1">
      <alignment horizontal="center" vertical="center"/>
    </xf>
    <xf numFmtId="41" fontId="9" fillId="0" borderId="21" xfId="1" applyNumberFormat="1" applyFont="1" applyBorder="1">
      <alignment vertical="center"/>
    </xf>
    <xf numFmtId="3" fontId="1" fillId="0" borderId="49" xfId="1" applyNumberFormat="1" applyFont="1" applyFill="1" applyBorder="1">
      <alignment vertical="center"/>
    </xf>
    <xf numFmtId="0" fontId="1" fillId="0" borderId="49" xfId="1" applyFont="1" applyBorder="1" applyAlignment="1">
      <alignment horizontal="center" vertical="center"/>
    </xf>
    <xf numFmtId="0" fontId="23" fillId="0" borderId="49" xfId="1" applyFont="1" applyBorder="1" applyAlignment="1">
      <alignment horizontal="center" vertical="center"/>
    </xf>
    <xf numFmtId="56" fontId="1" fillId="0" borderId="49" xfId="1" applyNumberFormat="1" applyFont="1" applyBorder="1" applyAlignment="1">
      <alignment horizontal="center" vertical="center"/>
    </xf>
    <xf numFmtId="0" fontId="1" fillId="0" borderId="24" xfId="1" applyFont="1" applyBorder="1" applyAlignment="1">
      <alignment horizontal="right" vertical="center"/>
    </xf>
    <xf numFmtId="0" fontId="5" fillId="0" borderId="0" xfId="1">
      <alignment vertical="center"/>
    </xf>
    <xf numFmtId="0" fontId="5" fillId="0" borderId="0" xfId="1" applyAlignment="1">
      <alignment horizontal="left" vertical="center"/>
    </xf>
    <xf numFmtId="0" fontId="5" fillId="0" borderId="0" xfId="1" applyBorder="1" applyAlignment="1">
      <alignment horizontal="left" vertical="center"/>
    </xf>
    <xf numFmtId="3" fontId="5" fillId="0" borderId="0" xfId="1" applyNumberFormat="1">
      <alignment vertical="center"/>
    </xf>
    <xf numFmtId="41" fontId="5" fillId="0" borderId="0" xfId="1" applyNumberFormat="1">
      <alignment vertical="center"/>
    </xf>
    <xf numFmtId="177" fontId="5" fillId="0" borderId="0" xfId="1" applyNumberFormat="1">
      <alignment vertical="center"/>
    </xf>
    <xf numFmtId="0" fontId="26" fillId="0" borderId="0" xfId="2" applyFont="1" applyAlignment="1">
      <alignment vertical="center"/>
    </xf>
    <xf numFmtId="0" fontId="25" fillId="0" borderId="0" xfId="2">
      <alignment vertical="center"/>
    </xf>
    <xf numFmtId="0" fontId="1" fillId="0" borderId="24" xfId="1" applyFont="1" applyBorder="1" applyAlignment="1">
      <alignment horizontal="right" vertical="center"/>
    </xf>
    <xf numFmtId="0" fontId="1" fillId="0" borderId="67" xfId="1" applyFont="1" applyBorder="1">
      <alignment vertical="center"/>
    </xf>
    <xf numFmtId="177" fontId="1" fillId="2" borderId="67" xfId="1" applyNumberFormat="1" applyFont="1" applyFill="1" applyBorder="1">
      <alignment vertical="center"/>
    </xf>
    <xf numFmtId="177" fontId="1" fillId="2" borderId="64" xfId="1" applyNumberFormat="1" applyFont="1" applyFill="1" applyBorder="1">
      <alignment vertical="center"/>
    </xf>
    <xf numFmtId="0" fontId="1" fillId="0" borderId="91" xfId="1" applyFont="1" applyBorder="1">
      <alignment vertical="center"/>
    </xf>
    <xf numFmtId="177" fontId="1" fillId="2" borderId="91" xfId="1" applyNumberFormat="1" applyFont="1" applyFill="1" applyBorder="1">
      <alignment vertical="center"/>
    </xf>
    <xf numFmtId="177" fontId="1" fillId="2" borderId="68" xfId="1" applyNumberFormat="1" applyFont="1" applyFill="1" applyBorder="1">
      <alignment vertical="center"/>
    </xf>
    <xf numFmtId="0" fontId="1" fillId="0" borderId="92" xfId="1" applyFont="1" applyBorder="1">
      <alignment vertical="center"/>
    </xf>
    <xf numFmtId="0" fontId="7" fillId="0" borderId="92" xfId="1" applyFont="1" applyBorder="1">
      <alignment vertical="center"/>
    </xf>
    <xf numFmtId="177" fontId="1" fillId="2" borderId="92" xfId="1" applyNumberFormat="1" applyFont="1" applyFill="1" applyBorder="1">
      <alignment vertical="center"/>
    </xf>
    <xf numFmtId="177" fontId="1" fillId="2" borderId="66" xfId="1" applyNumberFormat="1" applyFont="1" applyFill="1" applyBorder="1">
      <alignment vertical="center"/>
    </xf>
    <xf numFmtId="0" fontId="1" fillId="0" borderId="93" xfId="1" applyFont="1" applyBorder="1">
      <alignment vertical="center"/>
    </xf>
    <xf numFmtId="177" fontId="1" fillId="2" borderId="93" xfId="1" applyNumberFormat="1" applyFont="1" applyFill="1" applyBorder="1">
      <alignment vertical="center"/>
    </xf>
    <xf numFmtId="56" fontId="29" fillId="0" borderId="49" xfId="1" applyNumberFormat="1" applyFont="1" applyBorder="1" applyAlignment="1">
      <alignment vertical="center"/>
    </xf>
    <xf numFmtId="0" fontId="20" fillId="0" borderId="49" xfId="1" applyFont="1" applyBorder="1" applyAlignment="1">
      <alignment vertical="center"/>
    </xf>
    <xf numFmtId="0" fontId="1" fillId="0" borderId="51" xfId="1" applyFont="1" applyBorder="1">
      <alignment vertical="center"/>
    </xf>
    <xf numFmtId="177" fontId="1" fillId="2" borderId="49" xfId="1" applyNumberFormat="1" applyFont="1" applyFill="1" applyBorder="1">
      <alignment vertical="center"/>
    </xf>
    <xf numFmtId="0" fontId="1" fillId="0" borderId="41" xfId="1" applyFont="1" applyBorder="1">
      <alignment vertical="center"/>
    </xf>
    <xf numFmtId="0" fontId="10" fillId="0" borderId="41" xfId="1" applyFont="1" applyBorder="1">
      <alignment vertical="center"/>
    </xf>
    <xf numFmtId="177" fontId="1" fillId="2" borderId="41" xfId="1" applyNumberFormat="1" applyFont="1" applyFill="1" applyBorder="1">
      <alignment vertical="center"/>
    </xf>
    <xf numFmtId="0" fontId="29" fillId="0" borderId="48" xfId="1" applyFont="1" applyBorder="1">
      <alignment vertical="center"/>
    </xf>
    <xf numFmtId="0" fontId="10" fillId="0" borderId="66" xfId="1" applyFont="1" applyBorder="1">
      <alignment vertical="center"/>
    </xf>
    <xf numFmtId="177" fontId="1" fillId="2" borderId="47" xfId="1" applyNumberFormat="1" applyFont="1" applyFill="1" applyBorder="1">
      <alignment vertical="center"/>
    </xf>
    <xf numFmtId="0" fontId="10" fillId="0" borderId="21" xfId="1" applyFont="1" applyBorder="1">
      <alignment vertical="center"/>
    </xf>
    <xf numFmtId="177" fontId="1" fillId="0" borderId="64" xfId="1" applyNumberFormat="1" applyFont="1" applyFill="1" applyBorder="1">
      <alignment vertical="center"/>
    </xf>
    <xf numFmtId="0" fontId="10" fillId="0" borderId="64" xfId="1" applyFont="1" applyBorder="1">
      <alignment vertical="center"/>
    </xf>
    <xf numFmtId="177" fontId="7" fillId="0" borderId="91" xfId="1" applyNumberFormat="1" applyFont="1" applyBorder="1">
      <alignment vertical="center"/>
    </xf>
    <xf numFmtId="177" fontId="10" fillId="0" borderId="91" xfId="1" applyNumberFormat="1" applyFont="1" applyBorder="1">
      <alignment vertical="center"/>
    </xf>
    <xf numFmtId="177" fontId="1" fillId="0" borderId="91" xfId="1" applyNumberFormat="1" applyFont="1" applyFill="1" applyBorder="1">
      <alignment vertical="center"/>
    </xf>
    <xf numFmtId="177" fontId="7" fillId="0" borderId="64" xfId="1" applyNumberFormat="1" applyFont="1" applyBorder="1">
      <alignment vertical="center"/>
    </xf>
    <xf numFmtId="177" fontId="10" fillId="0" borderId="64" xfId="1" applyNumberFormat="1" applyFont="1" applyBorder="1">
      <alignment vertical="center"/>
    </xf>
    <xf numFmtId="177" fontId="1" fillId="0" borderId="64" xfId="1" applyNumberFormat="1" applyFont="1" applyBorder="1">
      <alignment vertical="center"/>
    </xf>
    <xf numFmtId="177" fontId="10" fillId="0" borderId="66" xfId="1" applyNumberFormat="1" applyFont="1" applyBorder="1">
      <alignment vertical="center"/>
    </xf>
    <xf numFmtId="177" fontId="1" fillId="0" borderId="66" xfId="1" applyNumberFormat="1" applyFont="1" applyFill="1" applyBorder="1">
      <alignment vertical="center"/>
    </xf>
    <xf numFmtId="0" fontId="7" fillId="0" borderId="64" xfId="1" applyFont="1" applyBorder="1">
      <alignment vertical="center"/>
    </xf>
    <xf numFmtId="177" fontId="1" fillId="0" borderId="68" xfId="1" applyNumberFormat="1" applyFont="1" applyFill="1" applyBorder="1">
      <alignment vertical="center"/>
    </xf>
    <xf numFmtId="177" fontId="1" fillId="0" borderId="95" xfId="1" applyNumberFormat="1" applyFont="1" applyBorder="1">
      <alignment vertical="center"/>
    </xf>
    <xf numFmtId="0" fontId="1" fillId="0" borderId="96" xfId="1" applyFont="1" applyBorder="1" applyAlignment="1">
      <alignment vertical="center"/>
    </xf>
    <xf numFmtId="0" fontId="1" fillId="0" borderId="97" xfId="1" applyFont="1" applyBorder="1" applyAlignment="1">
      <alignment vertical="center"/>
    </xf>
    <xf numFmtId="0" fontId="1" fillId="0" borderId="98" xfId="1" applyFont="1" applyBorder="1" applyAlignment="1">
      <alignment vertical="center"/>
    </xf>
    <xf numFmtId="0" fontId="1" fillId="0" borderId="97" xfId="1" applyFont="1" applyBorder="1" applyAlignment="1">
      <alignment horizontal="right" vertical="center"/>
    </xf>
    <xf numFmtId="41" fontId="9" fillId="0" borderId="97" xfId="1" applyNumberFormat="1" applyFont="1" applyBorder="1">
      <alignment vertical="center"/>
    </xf>
    <xf numFmtId="0" fontId="30" fillId="0" borderId="0" xfId="1" applyFont="1">
      <alignment vertical="center"/>
    </xf>
    <xf numFmtId="0" fontId="10" fillId="0" borderId="0" xfId="0" applyFont="1" applyBorder="1" applyAlignment="1">
      <alignment vertical="center"/>
    </xf>
    <xf numFmtId="0" fontId="1" fillId="0" borderId="10" xfId="0" applyFont="1" applyBorder="1">
      <alignment vertical="center"/>
    </xf>
    <xf numFmtId="0" fontId="31" fillId="0" borderId="72" xfId="0" applyFont="1" applyBorder="1" applyAlignment="1">
      <alignment horizontal="center" vertical="center" wrapText="1"/>
    </xf>
    <xf numFmtId="0" fontId="4" fillId="0" borderId="74" xfId="0" applyFont="1" applyBorder="1" applyAlignment="1">
      <alignment horizontal="center" vertical="center"/>
    </xf>
    <xf numFmtId="178" fontId="4" fillId="0" borderId="81" xfId="0" applyNumberFormat="1" applyFont="1" applyBorder="1">
      <alignment vertical="center"/>
    </xf>
    <xf numFmtId="178" fontId="4" fillId="0" borderId="4" xfId="0" applyNumberFormat="1" applyFont="1" applyBorder="1" applyAlignment="1">
      <alignment vertical="center" textRotation="255"/>
    </xf>
    <xf numFmtId="177" fontId="4" fillId="0" borderId="3" xfId="0" applyNumberFormat="1" applyFont="1" applyBorder="1" applyAlignment="1">
      <alignment horizontal="right"/>
    </xf>
    <xf numFmtId="177" fontId="4" fillId="0" borderId="84" xfId="0" applyNumberFormat="1" applyFont="1" applyBorder="1" applyAlignment="1">
      <alignment horizontal="right"/>
    </xf>
    <xf numFmtId="0" fontId="14" fillId="0" borderId="0" xfId="0" applyFont="1" applyAlignment="1">
      <alignment vertical="center"/>
    </xf>
    <xf numFmtId="0" fontId="4" fillId="0" borderId="21" xfId="0" applyFont="1" applyBorder="1">
      <alignment vertical="center"/>
    </xf>
    <xf numFmtId="0" fontId="32" fillId="0" borderId="0" xfId="0" applyFont="1">
      <alignment vertical="center"/>
    </xf>
    <xf numFmtId="0" fontId="33" fillId="0" borderId="0" xfId="0" applyFont="1">
      <alignment vertical="center"/>
    </xf>
    <xf numFmtId="49" fontId="9" fillId="0" borderId="0" xfId="0" applyNumberFormat="1" applyFont="1" applyAlignment="1">
      <alignment horizontal="left" vertical="center" wrapText="1"/>
    </xf>
    <xf numFmtId="49" fontId="10" fillId="0" borderId="0" xfId="0" applyNumberFormat="1" applyFont="1" applyBorder="1" applyAlignment="1">
      <alignment horizontal="center" vertical="top" wrapText="1"/>
    </xf>
    <xf numFmtId="176" fontId="10" fillId="0" borderId="0" xfId="0" applyNumberFormat="1" applyFont="1" applyBorder="1" applyAlignment="1">
      <alignment horizontal="right" vertical="top"/>
    </xf>
    <xf numFmtId="49" fontId="10" fillId="0" borderId="0" xfId="0" applyNumberFormat="1" applyFont="1" applyBorder="1" applyAlignment="1">
      <alignment horizontal="right" vertical="top"/>
    </xf>
    <xf numFmtId="49" fontId="34" fillId="0" borderId="3" xfId="0" applyNumberFormat="1" applyFont="1" applyBorder="1" applyAlignment="1">
      <alignment horizontal="center" vertical="top" wrapText="1"/>
    </xf>
    <xf numFmtId="0" fontId="34" fillId="0" borderId="3" xfId="0" applyFont="1" applyBorder="1" applyAlignment="1">
      <alignment horizontal="center" vertical="center"/>
    </xf>
    <xf numFmtId="176" fontId="34" fillId="0" borderId="3" xfId="0" applyNumberFormat="1" applyFont="1" applyBorder="1" applyAlignment="1">
      <alignment horizontal="center" vertical="top"/>
    </xf>
    <xf numFmtId="41" fontId="10" fillId="0" borderId="3" xfId="0" applyNumberFormat="1" applyFont="1" applyBorder="1" applyAlignment="1">
      <alignment horizontal="center" vertical="top"/>
    </xf>
    <xf numFmtId="49" fontId="10" fillId="3" borderId="15" xfId="0" applyNumberFormat="1" applyFont="1" applyFill="1" applyBorder="1" applyAlignment="1">
      <alignment vertical="top" wrapText="1"/>
    </xf>
    <xf numFmtId="49" fontId="10" fillId="3" borderId="2" xfId="0" applyNumberFormat="1" applyFont="1" applyFill="1" applyBorder="1" applyAlignment="1">
      <alignment vertical="top" wrapText="1"/>
    </xf>
    <xf numFmtId="49" fontId="10" fillId="3" borderId="3" xfId="0" applyNumberFormat="1" applyFont="1" applyFill="1" applyBorder="1" applyAlignment="1">
      <alignment horizontal="center" vertical="top" wrapText="1"/>
    </xf>
    <xf numFmtId="41" fontId="10" fillId="0" borderId="0" xfId="0" applyNumberFormat="1" applyFont="1">
      <alignment vertical="center"/>
    </xf>
    <xf numFmtId="41" fontId="1" fillId="0" borderId="0" xfId="0" applyNumberFormat="1" applyFont="1">
      <alignment vertical="center"/>
    </xf>
    <xf numFmtId="176" fontId="4" fillId="0" borderId="10" xfId="0" applyNumberFormat="1" applyFont="1" applyBorder="1" applyAlignment="1">
      <alignment horizontal="right"/>
    </xf>
    <xf numFmtId="3" fontId="1" fillId="2" borderId="67" xfId="1" applyNumberFormat="1" applyFont="1" applyFill="1" applyBorder="1" applyAlignment="1">
      <alignment vertical="center"/>
    </xf>
    <xf numFmtId="41" fontId="1" fillId="2" borderId="64" xfId="1" applyNumberFormat="1" applyFont="1" applyFill="1" applyBorder="1" applyAlignment="1">
      <alignment vertical="center"/>
    </xf>
    <xf numFmtId="41" fontId="1" fillId="2" borderId="64" xfId="1" applyNumberFormat="1" applyFont="1" applyFill="1" applyBorder="1">
      <alignment vertical="center"/>
    </xf>
    <xf numFmtId="41" fontId="1" fillId="2" borderId="91" xfId="1" applyNumberFormat="1" applyFont="1" applyFill="1" applyBorder="1">
      <alignment vertical="center"/>
    </xf>
    <xf numFmtId="41" fontId="1" fillId="2" borderId="68" xfId="1" applyNumberFormat="1" applyFont="1" applyFill="1" applyBorder="1">
      <alignment vertical="center"/>
    </xf>
    <xf numFmtId="41" fontId="1" fillId="2" borderId="92" xfId="1" applyNumberFormat="1" applyFont="1" applyFill="1" applyBorder="1">
      <alignment vertical="center"/>
    </xf>
    <xf numFmtId="41" fontId="1" fillId="2" borderId="66" xfId="1" applyNumberFormat="1" applyFont="1" applyFill="1" applyBorder="1">
      <alignment vertical="center"/>
    </xf>
    <xf numFmtId="0" fontId="1" fillId="0" borderId="47" xfId="1" applyFont="1" applyBorder="1">
      <alignment vertical="center"/>
    </xf>
    <xf numFmtId="41" fontId="1" fillId="2" borderId="47" xfId="1" applyNumberFormat="1" applyFont="1" applyFill="1" applyBorder="1">
      <alignment vertical="center"/>
    </xf>
    <xf numFmtId="56" fontId="29" fillId="0" borderId="52" xfId="1" applyNumberFormat="1" applyFont="1" applyBorder="1" applyAlignment="1">
      <alignment horizontal="center" vertical="center"/>
    </xf>
    <xf numFmtId="0" fontId="28" fillId="0" borderId="49"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lignment vertical="center"/>
    </xf>
    <xf numFmtId="41" fontId="9" fillId="0" borderId="0" xfId="1" applyNumberFormat="1" applyFont="1" applyBorder="1">
      <alignment vertical="center"/>
    </xf>
    <xf numFmtId="0" fontId="7" fillId="0" borderId="24" xfId="1" applyFont="1" applyBorder="1" applyAlignment="1">
      <alignment horizontal="right"/>
    </xf>
    <xf numFmtId="0" fontId="1" fillId="0" borderId="21" xfId="1" applyFont="1" applyBorder="1" applyAlignment="1">
      <alignment vertical="center"/>
    </xf>
    <xf numFmtId="0" fontId="1" fillId="0" borderId="52" xfId="1" applyFont="1" applyBorder="1" applyAlignment="1">
      <alignment horizontal="center" vertical="center"/>
    </xf>
    <xf numFmtId="0" fontId="1" fillId="0" borderId="16" xfId="1" applyFont="1" applyBorder="1" applyAlignment="1">
      <alignment horizontal="center" vertical="center"/>
    </xf>
    <xf numFmtId="0" fontId="7" fillId="0" borderId="51" xfId="1" applyFont="1" applyBorder="1" applyAlignment="1">
      <alignment horizontal="right"/>
    </xf>
    <xf numFmtId="41" fontId="1" fillId="0" borderId="0" xfId="1" applyNumberFormat="1" applyFont="1" applyBorder="1" applyAlignment="1">
      <alignment horizontal="center" vertical="center"/>
    </xf>
    <xf numFmtId="0" fontId="4" fillId="0" borderId="64" xfId="1" applyFont="1" applyBorder="1">
      <alignment vertical="center"/>
    </xf>
    <xf numFmtId="178" fontId="1" fillId="2" borderId="67" xfId="1" applyNumberFormat="1" applyFont="1" applyFill="1" applyBorder="1" applyAlignment="1">
      <alignment vertical="center"/>
    </xf>
    <xf numFmtId="41" fontId="1" fillId="0" borderId="0" xfId="1" applyNumberFormat="1" applyFont="1" applyBorder="1">
      <alignment vertical="center"/>
    </xf>
    <xf numFmtId="0" fontId="20" fillId="0" borderId="10" xfId="1" applyFont="1" applyBorder="1">
      <alignment vertical="center"/>
    </xf>
    <xf numFmtId="0" fontId="19" fillId="0" borderId="10" xfId="1" applyFont="1" applyBorder="1">
      <alignment vertical="center"/>
    </xf>
    <xf numFmtId="0" fontId="7" fillId="0" borderId="21" xfId="1" applyFont="1" applyBorder="1">
      <alignment vertical="center"/>
    </xf>
    <xf numFmtId="0" fontId="1" fillId="0" borderId="103" xfId="1" applyFont="1" applyBorder="1">
      <alignment vertical="center"/>
    </xf>
    <xf numFmtId="177" fontId="1" fillId="0" borderId="104" xfId="1" applyNumberFormat="1" applyFont="1" applyBorder="1">
      <alignment vertical="center"/>
    </xf>
    <xf numFmtId="177" fontId="1" fillId="0" borderId="43" xfId="1" applyNumberFormat="1" applyFont="1" applyFill="1" applyBorder="1">
      <alignment vertical="center"/>
    </xf>
    <xf numFmtId="0" fontId="7" fillId="0" borderId="41" xfId="1" applyFont="1" applyBorder="1">
      <alignment vertical="center"/>
    </xf>
    <xf numFmtId="0" fontId="4" fillId="0" borderId="41" xfId="1" applyFont="1" applyBorder="1">
      <alignment vertical="center"/>
    </xf>
    <xf numFmtId="0" fontId="29" fillId="0" borderId="41" xfId="1" applyFont="1" applyBorder="1">
      <alignment vertical="center"/>
    </xf>
    <xf numFmtId="177" fontId="1" fillId="0" borderId="41" xfId="1" applyNumberFormat="1" applyFont="1" applyFill="1" applyBorder="1">
      <alignment vertical="center"/>
    </xf>
    <xf numFmtId="0" fontId="34" fillId="0" borderId="41" xfId="1" applyFont="1" applyBorder="1">
      <alignment vertical="center"/>
    </xf>
    <xf numFmtId="177" fontId="1" fillId="0" borderId="41" xfId="1" applyNumberFormat="1" applyFont="1" applyBorder="1">
      <alignment vertical="center"/>
    </xf>
    <xf numFmtId="177" fontId="1" fillId="0" borderId="43" xfId="1" applyNumberFormat="1" applyFont="1" applyBorder="1">
      <alignment vertical="center"/>
    </xf>
    <xf numFmtId="0" fontId="7" fillId="0" borderId="105" xfId="1" applyFont="1" applyBorder="1">
      <alignment vertical="center"/>
    </xf>
    <xf numFmtId="177" fontId="1" fillId="0" borderId="106" xfId="1" applyNumberFormat="1" applyFont="1" applyBorder="1">
      <alignment vertical="center"/>
    </xf>
    <xf numFmtId="0" fontId="7" fillId="0" borderId="44" xfId="1" applyFont="1" applyBorder="1">
      <alignment vertical="center"/>
    </xf>
    <xf numFmtId="0" fontId="1" fillId="0" borderId="44" xfId="1" applyFont="1" applyBorder="1">
      <alignment vertical="center"/>
    </xf>
    <xf numFmtId="177" fontId="1" fillId="0" borderId="44" xfId="1" applyNumberFormat="1" applyFont="1" applyFill="1" applyBorder="1">
      <alignment vertical="center"/>
    </xf>
    <xf numFmtId="0" fontId="10" fillId="0" borderId="105" xfId="1" applyFont="1" applyBorder="1">
      <alignment vertical="center"/>
    </xf>
    <xf numFmtId="177" fontId="1" fillId="0" borderId="105" xfId="1" applyNumberFormat="1" applyFont="1" applyFill="1" applyBorder="1">
      <alignment vertical="center"/>
    </xf>
    <xf numFmtId="177" fontId="9" fillId="0" borderId="97" xfId="1" applyNumberFormat="1" applyFont="1" applyBorder="1">
      <alignment vertical="center"/>
    </xf>
    <xf numFmtId="41" fontId="1" fillId="0" borderId="0" xfId="1" applyNumberFormat="1" applyFont="1">
      <alignment vertical="center"/>
    </xf>
    <xf numFmtId="3" fontId="1" fillId="0" borderId="0" xfId="1" applyNumberFormat="1" applyFont="1">
      <alignment vertical="center"/>
    </xf>
    <xf numFmtId="0" fontId="1" fillId="0" borderId="107" xfId="1" applyFont="1" applyBorder="1">
      <alignment vertical="center"/>
    </xf>
    <xf numFmtId="49" fontId="4" fillId="0" borderId="3" xfId="0" applyNumberFormat="1" applyFont="1" applyBorder="1" applyAlignment="1">
      <alignment horizontal="center" vertical="top" shrinkToFit="1"/>
    </xf>
    <xf numFmtId="0" fontId="36" fillId="0" borderId="0" xfId="0" applyFont="1" applyFill="1" applyAlignment="1">
      <alignment vertical="center"/>
    </xf>
    <xf numFmtId="0" fontId="1" fillId="0" borderId="0" xfId="0" applyFont="1" applyFill="1">
      <alignment vertical="center"/>
    </xf>
    <xf numFmtId="49" fontId="7" fillId="0" borderId="0" xfId="0" applyNumberFormat="1" applyFont="1" applyFill="1" applyAlignment="1">
      <alignment vertical="top" wrapText="1"/>
    </xf>
    <xf numFmtId="176" fontId="10" fillId="0" borderId="3" xfId="0" applyNumberFormat="1" applyFont="1" applyBorder="1" applyAlignment="1">
      <alignment horizontal="right" vertical="center"/>
    </xf>
    <xf numFmtId="176" fontId="10" fillId="0" borderId="0" xfId="0" applyNumberFormat="1" applyFont="1" applyBorder="1" applyAlignment="1">
      <alignment horizontal="right" vertical="center"/>
    </xf>
    <xf numFmtId="49" fontId="4" fillId="0" borderId="3" xfId="0" applyNumberFormat="1" applyFont="1" applyBorder="1" applyAlignment="1">
      <alignment horizontal="center" vertical="top" wrapText="1"/>
    </xf>
    <xf numFmtId="176" fontId="4" fillId="0" borderId="3" xfId="0" applyNumberFormat="1" applyFont="1" applyBorder="1" applyAlignment="1">
      <alignment horizontal="center" vertical="top"/>
    </xf>
    <xf numFmtId="41" fontId="4" fillId="0" borderId="3" xfId="0" applyNumberFormat="1" applyFont="1" applyBorder="1" applyAlignment="1">
      <alignment horizontal="center" vertical="top"/>
    </xf>
    <xf numFmtId="49" fontId="4" fillId="3" borderId="15" xfId="0" applyNumberFormat="1" applyFont="1" applyFill="1" applyBorder="1" applyAlignment="1">
      <alignment vertical="top" wrapText="1"/>
    </xf>
    <xf numFmtId="49" fontId="4" fillId="3" borderId="2" xfId="0" applyNumberFormat="1" applyFont="1" applyFill="1" applyBorder="1" applyAlignment="1">
      <alignment vertical="top" wrapText="1"/>
    </xf>
    <xf numFmtId="49" fontId="4" fillId="3" borderId="3" xfId="0" applyNumberFormat="1" applyFont="1" applyFill="1" applyBorder="1" applyAlignment="1">
      <alignment horizontal="center" vertical="top" wrapText="1"/>
    </xf>
    <xf numFmtId="49" fontId="7" fillId="0" borderId="0" xfId="0" applyNumberFormat="1" applyFont="1" applyAlignment="1">
      <alignment vertical="top" wrapText="1"/>
    </xf>
    <xf numFmtId="0" fontId="1" fillId="0" borderId="0" xfId="0" applyFont="1" applyAlignment="1">
      <alignment horizontal="right" vertical="center"/>
    </xf>
    <xf numFmtId="49" fontId="4" fillId="0" borderId="15" xfId="0" applyNumberFormat="1" applyFont="1" applyBorder="1" applyAlignment="1">
      <alignment horizontal="center" vertical="top" shrinkToFit="1"/>
    </xf>
    <xf numFmtId="49" fontId="4" fillId="0" borderId="7" xfId="0" applyNumberFormat="1" applyFont="1" applyBorder="1" applyAlignment="1">
      <alignment horizontal="center" vertical="top" shrinkToFit="1"/>
    </xf>
    <xf numFmtId="49" fontId="4" fillId="0" borderId="12" xfId="0" applyNumberFormat="1" applyFont="1" applyBorder="1" applyAlignment="1">
      <alignment horizontal="center" vertical="top" shrinkToFit="1"/>
    </xf>
    <xf numFmtId="49" fontId="4" fillId="0" borderId="8" xfId="0" applyNumberFormat="1" applyFont="1" applyBorder="1" applyAlignment="1">
      <alignment horizontal="center" vertical="top" shrinkToFit="1"/>
    </xf>
    <xf numFmtId="49" fontId="4" fillId="0" borderId="1" xfId="0" applyNumberFormat="1" applyFont="1" applyBorder="1" applyAlignment="1">
      <alignment horizontal="center" vertical="top" shrinkToFit="1"/>
    </xf>
    <xf numFmtId="49" fontId="4" fillId="0" borderId="2" xfId="0" applyNumberFormat="1" applyFont="1" applyBorder="1" applyAlignment="1">
      <alignment horizontal="center" vertical="top" shrinkToFit="1"/>
    </xf>
    <xf numFmtId="49" fontId="4" fillId="0" borderId="9" xfId="0" applyNumberFormat="1" applyFont="1" applyBorder="1" applyAlignment="1">
      <alignment horizontal="center" vertical="top" shrinkToFit="1"/>
    </xf>
    <xf numFmtId="49" fontId="4" fillId="0" borderId="10" xfId="0" applyNumberFormat="1" applyFont="1" applyBorder="1" applyAlignment="1">
      <alignment horizontal="center" vertical="top" shrinkToFit="1"/>
    </xf>
    <xf numFmtId="49" fontId="4" fillId="0" borderId="11" xfId="0" applyNumberFormat="1" applyFont="1" applyBorder="1" applyAlignment="1">
      <alignment horizontal="center" vertical="top" shrinkToFit="1"/>
    </xf>
    <xf numFmtId="49" fontId="4" fillId="0" borderId="13" xfId="0" applyNumberFormat="1" applyFont="1" applyBorder="1" applyAlignment="1">
      <alignment horizontal="center" vertical="top" shrinkToFit="1"/>
    </xf>
    <xf numFmtId="49" fontId="4" fillId="0" borderId="0" xfId="0" applyNumberFormat="1" applyFont="1" applyAlignment="1">
      <alignment horizontal="center" vertical="top" shrinkToFit="1"/>
    </xf>
    <xf numFmtId="49" fontId="4" fillId="0" borderId="14" xfId="0" applyNumberFormat="1" applyFont="1" applyBorder="1" applyAlignment="1">
      <alignment horizontal="center" vertical="top" shrinkToFit="1"/>
    </xf>
    <xf numFmtId="49" fontId="4" fillId="0" borderId="1" xfId="0" applyNumberFormat="1" applyFont="1" applyBorder="1" applyAlignment="1">
      <alignment horizontal="left" vertical="top" shrinkToFit="1"/>
    </xf>
    <xf numFmtId="49" fontId="4" fillId="0" borderId="2" xfId="0" applyNumberFormat="1" applyFont="1" applyBorder="1" applyAlignment="1">
      <alignment horizontal="left" vertical="top" shrinkToFit="1"/>
    </xf>
    <xf numFmtId="49" fontId="4" fillId="0" borderId="13" xfId="0" applyNumberFormat="1" applyFont="1" applyBorder="1" applyAlignment="1">
      <alignment horizontal="left" vertical="top" shrinkToFit="1"/>
    </xf>
    <xf numFmtId="49" fontId="4" fillId="0" borderId="14" xfId="0" applyNumberFormat="1" applyFont="1" applyBorder="1" applyAlignment="1">
      <alignment horizontal="left" vertical="top" shrinkToFit="1"/>
    </xf>
    <xf numFmtId="49" fontId="4" fillId="0" borderId="7" xfId="0" applyNumberFormat="1" applyFont="1" applyBorder="1" applyAlignment="1">
      <alignment horizontal="left" vertical="top" shrinkToFit="1"/>
    </xf>
    <xf numFmtId="49" fontId="4" fillId="0" borderId="8" xfId="0" applyNumberFormat="1" applyFont="1" applyBorder="1" applyAlignment="1">
      <alignment horizontal="left" vertical="top" shrinkToFit="1"/>
    </xf>
    <xf numFmtId="49" fontId="4" fillId="0" borderId="3" xfId="0" applyNumberFormat="1" applyFont="1" applyBorder="1" applyAlignment="1">
      <alignment horizontal="center" vertical="top" shrinkToFit="1"/>
    </xf>
    <xf numFmtId="49" fontId="4" fillId="0" borderId="9" xfId="0" applyNumberFormat="1" applyFont="1" applyBorder="1" applyAlignment="1">
      <alignment horizontal="left" vertical="top" shrinkToFit="1"/>
    </xf>
    <xf numFmtId="49" fontId="4" fillId="0" borderId="11" xfId="0" applyNumberFormat="1" applyFont="1" applyBorder="1" applyAlignment="1">
      <alignment horizontal="left" vertical="top" shrinkToFit="1"/>
    </xf>
    <xf numFmtId="49" fontId="9" fillId="0" borderId="0" xfId="0" applyNumberFormat="1" applyFont="1" applyAlignment="1">
      <alignment horizontal="left" vertical="center" wrapText="1"/>
    </xf>
    <xf numFmtId="49" fontId="10" fillId="0" borderId="0" xfId="0" applyNumberFormat="1" applyFont="1" applyBorder="1" applyAlignment="1">
      <alignment horizontal="left" vertical="center"/>
    </xf>
    <xf numFmtId="49" fontId="10" fillId="0" borderId="12" xfId="0" applyNumberFormat="1" applyFont="1" applyBorder="1" applyAlignment="1">
      <alignment horizontal="right" vertical="top"/>
    </xf>
    <xf numFmtId="49" fontId="10" fillId="0" borderId="1" xfId="0" applyNumberFormat="1" applyFont="1" applyBorder="1" applyAlignment="1">
      <alignment horizontal="center" vertical="top" wrapText="1"/>
    </xf>
    <xf numFmtId="49" fontId="10" fillId="0" borderId="2" xfId="0" applyNumberFormat="1" applyFont="1" applyBorder="1" applyAlignment="1">
      <alignment horizontal="center" vertical="top" wrapText="1"/>
    </xf>
    <xf numFmtId="0" fontId="10" fillId="0" borderId="1" xfId="0" applyNumberFormat="1" applyFont="1" applyBorder="1" applyAlignment="1">
      <alignment horizontal="left" vertical="top" shrinkToFit="1"/>
    </xf>
    <xf numFmtId="0" fontId="10" fillId="0" borderId="2" xfId="0" applyNumberFormat="1" applyFont="1" applyBorder="1" applyAlignment="1">
      <alignment horizontal="left" vertical="top" shrinkToFit="1"/>
    </xf>
    <xf numFmtId="0" fontId="10" fillId="0" borderId="3" xfId="0" applyNumberFormat="1" applyFont="1" applyBorder="1" applyAlignment="1">
      <alignment horizontal="left" vertical="top" shrinkToFit="1"/>
    </xf>
    <xf numFmtId="49" fontId="10" fillId="0" borderId="3" xfId="0" applyNumberFormat="1" applyFont="1" applyBorder="1" applyAlignment="1">
      <alignment horizontal="center" vertical="top" wrapText="1"/>
    </xf>
    <xf numFmtId="49" fontId="37" fillId="0" borderId="0" xfId="0" applyNumberFormat="1" applyFont="1" applyAlignment="1">
      <alignment horizontal="left" vertical="center" wrapText="1"/>
    </xf>
    <xf numFmtId="49" fontId="7" fillId="0" borderId="0" xfId="0" applyNumberFormat="1" applyFont="1" applyAlignment="1">
      <alignment horizontal="left" vertical="top" wrapText="1"/>
    </xf>
    <xf numFmtId="49" fontId="4" fillId="0" borderId="3" xfId="0" applyNumberFormat="1" applyFont="1" applyBorder="1" applyAlignment="1">
      <alignment horizontal="center" vertical="top" wrapText="1"/>
    </xf>
    <xf numFmtId="41" fontId="4" fillId="0" borderId="3" xfId="0" applyNumberFormat="1" applyFont="1" applyBorder="1" applyAlignment="1">
      <alignment horizontal="center" vertical="top" wrapText="1"/>
    </xf>
    <xf numFmtId="49" fontId="4" fillId="3" borderId="1" xfId="0" applyNumberFormat="1" applyFont="1" applyFill="1" applyBorder="1" applyAlignment="1">
      <alignment horizontal="center" vertical="top" wrapText="1"/>
    </xf>
    <xf numFmtId="49" fontId="4" fillId="3" borderId="15" xfId="0" applyNumberFormat="1" applyFont="1" applyFill="1" applyBorder="1" applyAlignment="1">
      <alignment horizontal="center" vertical="top" wrapText="1"/>
    </xf>
    <xf numFmtId="49" fontId="10" fillId="0" borderId="0" xfId="0" applyNumberFormat="1" applyFont="1" applyAlignment="1">
      <alignment horizontal="center" vertical="top"/>
    </xf>
    <xf numFmtId="0" fontId="1" fillId="0" borderId="50" xfId="0" applyFont="1" applyBorder="1" applyAlignment="1">
      <alignment horizontal="center" vertical="center"/>
    </xf>
    <xf numFmtId="0" fontId="1" fillId="0" borderId="48"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Alignment="1">
      <alignment horizontal="right" vertical="center"/>
    </xf>
    <xf numFmtId="0" fontId="1" fillId="0" borderId="0" xfId="0" applyFont="1" applyAlignment="1">
      <alignment horizontal="center" vertical="center"/>
    </xf>
    <xf numFmtId="0" fontId="1" fillId="0" borderId="24" xfId="0" applyFont="1" applyBorder="1" applyAlignment="1">
      <alignment horizontal="center" vertical="center"/>
    </xf>
    <xf numFmtId="0" fontId="1" fillId="0" borderId="52" xfId="0" applyFont="1" applyBorder="1" applyAlignment="1">
      <alignment horizontal="center" vertical="center"/>
    </xf>
    <xf numFmtId="0" fontId="1" fillId="0" borderId="51" xfId="0" applyFont="1" applyBorder="1" applyAlignment="1">
      <alignment horizontal="center" vertical="center"/>
    </xf>
    <xf numFmtId="0" fontId="1" fillId="0" borderId="59"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7" fillId="0" borderId="0" xfId="0" applyFont="1" applyAlignment="1">
      <alignment horizontal="center" vertical="center"/>
    </xf>
    <xf numFmtId="0" fontId="1" fillId="0" borderId="0" xfId="0" applyFont="1" applyAlignment="1">
      <alignment horizontal="right" vertical="center"/>
    </xf>
    <xf numFmtId="0" fontId="1" fillId="0" borderId="12" xfId="0" applyFont="1" applyBorder="1" applyAlignment="1">
      <alignment horizontal="center" vertical="center"/>
    </xf>
    <xf numFmtId="0" fontId="1" fillId="0" borderId="61"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0" fillId="0" borderId="52" xfId="0" applyFont="1" applyBorder="1" applyAlignment="1">
      <alignment horizontal="center" vertical="center"/>
    </xf>
    <xf numFmtId="0" fontId="10" fillId="0" borderId="16" xfId="0" applyFont="1" applyBorder="1" applyAlignment="1">
      <alignment horizontal="center" vertical="center"/>
    </xf>
    <xf numFmtId="0" fontId="10" fillId="0" borderId="51" xfId="0" applyFont="1" applyBorder="1" applyAlignment="1">
      <alignment horizontal="center" vertical="center"/>
    </xf>
    <xf numFmtId="0" fontId="10" fillId="0" borderId="60"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 fillId="0" borderId="60" xfId="0" applyFont="1" applyBorder="1" applyAlignment="1">
      <alignment horizontal="center" vertical="center"/>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41" fontId="1" fillId="0" borderId="59" xfId="0" applyNumberFormat="1" applyFont="1" applyBorder="1" applyAlignment="1">
      <alignment horizontal="center" vertical="center"/>
    </xf>
    <xf numFmtId="41" fontId="1" fillId="0" borderId="37" xfId="0" applyNumberFormat="1" applyFont="1" applyBorder="1" applyAlignment="1">
      <alignment horizontal="center" vertical="center"/>
    </xf>
    <xf numFmtId="0" fontId="14" fillId="0" borderId="0" xfId="0" applyFont="1" applyAlignment="1">
      <alignment horizontal="center" vertical="center"/>
    </xf>
    <xf numFmtId="0" fontId="1" fillId="0" borderId="56" xfId="0" applyFont="1" applyBorder="1" applyAlignment="1">
      <alignment horizontal="center" vertical="center"/>
    </xf>
    <xf numFmtId="0" fontId="1" fillId="0" borderId="54" xfId="0" applyFont="1" applyBorder="1" applyAlignment="1">
      <alignment horizontal="center" vertical="center"/>
    </xf>
    <xf numFmtId="0" fontId="1" fillId="0" borderId="58" xfId="0" applyFont="1" applyBorder="1" applyAlignment="1">
      <alignment horizontal="center" vertical="center"/>
    </xf>
    <xf numFmtId="0" fontId="1" fillId="0" borderId="53" xfId="0" applyFont="1" applyBorder="1" applyAlignment="1">
      <alignment horizontal="center" vertical="center"/>
    </xf>
    <xf numFmtId="0" fontId="1" fillId="0" borderId="57" xfId="0" applyFont="1" applyBorder="1" applyAlignment="1">
      <alignment horizontal="center" vertical="center"/>
    </xf>
    <xf numFmtId="41" fontId="1" fillId="0" borderId="58" xfId="0" applyNumberFormat="1" applyFont="1" applyBorder="1" applyAlignment="1">
      <alignment horizontal="center" vertical="center"/>
    </xf>
    <xf numFmtId="41" fontId="1" fillId="0" borderId="57" xfId="0" applyNumberFormat="1" applyFont="1" applyBorder="1" applyAlignment="1">
      <alignment horizontal="center" vertical="center"/>
    </xf>
    <xf numFmtId="0" fontId="1" fillId="0" borderId="55" xfId="0" applyFont="1" applyBorder="1" applyAlignment="1">
      <alignment horizontal="center" vertical="center"/>
    </xf>
    <xf numFmtId="0" fontId="1" fillId="0" borderId="19" xfId="1" applyFont="1" applyBorder="1" applyAlignment="1">
      <alignment horizontal="center" vertical="center"/>
    </xf>
    <xf numFmtId="0" fontId="1" fillId="0" borderId="18" xfId="1" applyFont="1" applyBorder="1" applyAlignment="1">
      <alignment horizontal="center" vertical="center"/>
    </xf>
    <xf numFmtId="0" fontId="1" fillId="0" borderId="69" xfId="1" applyFont="1" applyBorder="1" applyAlignment="1">
      <alignment horizontal="center" vertical="center"/>
    </xf>
    <xf numFmtId="0" fontId="17" fillId="0" borderId="0" xfId="1" applyFont="1" applyAlignment="1">
      <alignment horizontal="center" vertical="center"/>
    </xf>
    <xf numFmtId="0" fontId="19" fillId="0" borderId="0" xfId="1" applyFont="1" applyAlignment="1">
      <alignment horizontal="left" vertical="center"/>
    </xf>
    <xf numFmtId="0" fontId="10" fillId="0" borderId="49" xfId="1" applyFont="1" applyBorder="1" applyAlignment="1">
      <alignment horizontal="center" vertical="center" wrapText="1"/>
    </xf>
    <xf numFmtId="0" fontId="10" fillId="0" borderId="23" xfId="1" applyFont="1" applyBorder="1" applyAlignment="1">
      <alignment horizontal="center" vertical="center" wrapText="1"/>
    </xf>
    <xf numFmtId="0" fontId="1" fillId="0" borderId="49" xfId="1" applyFont="1" applyBorder="1" applyAlignment="1">
      <alignment horizontal="center" vertical="center"/>
    </xf>
    <xf numFmtId="0" fontId="1" fillId="0" borderId="23" xfId="1" applyFont="1" applyBorder="1" applyAlignment="1">
      <alignment horizontal="center" vertical="center"/>
    </xf>
    <xf numFmtId="41" fontId="1" fillId="0" borderId="49" xfId="1" applyNumberFormat="1" applyFont="1" applyBorder="1" applyAlignment="1">
      <alignment horizontal="center" vertical="center"/>
    </xf>
    <xf numFmtId="41" fontId="1" fillId="0" borderId="23" xfId="1" applyNumberFormat="1" applyFont="1" applyBorder="1" applyAlignment="1">
      <alignment horizontal="center" vertical="center"/>
    </xf>
    <xf numFmtId="0" fontId="1" fillId="0" borderId="61" xfId="1" applyFont="1" applyBorder="1" applyAlignment="1">
      <alignment horizontal="center" vertical="center"/>
    </xf>
    <xf numFmtId="0" fontId="1" fillId="0" borderId="22" xfId="1" applyFont="1" applyBorder="1" applyAlignment="1">
      <alignment horizontal="center" vertical="center"/>
    </xf>
    <xf numFmtId="0" fontId="1" fillId="0" borderId="20" xfId="1" applyFont="1" applyBorder="1" applyAlignment="1">
      <alignment horizontal="center" vertical="center"/>
    </xf>
    <xf numFmtId="0" fontId="24" fillId="0" borderId="0" xfId="1" applyFont="1" applyAlignment="1">
      <alignment horizontal="center" vertical="center"/>
    </xf>
    <xf numFmtId="0" fontId="7" fillId="0" borderId="0" xfId="1" applyFont="1" applyAlignment="1">
      <alignment horizontal="right" vertical="center"/>
    </xf>
    <xf numFmtId="0" fontId="1" fillId="0" borderId="0" xfId="1" applyFont="1" applyBorder="1" applyAlignment="1">
      <alignment horizontal="right" vertical="center"/>
    </xf>
    <xf numFmtId="56" fontId="1" fillId="0" borderId="52" xfId="1" applyNumberFormat="1" applyFont="1" applyBorder="1" applyAlignment="1">
      <alignment horizontal="center" vertical="center" textRotation="255"/>
    </xf>
    <xf numFmtId="56" fontId="1" fillId="0" borderId="50" xfId="1" applyNumberFormat="1" applyFont="1" applyBorder="1" applyAlignment="1">
      <alignment horizontal="center" vertical="center" textRotation="255"/>
    </xf>
    <xf numFmtId="0" fontId="28" fillId="0" borderId="49" xfId="1" applyFont="1" applyBorder="1" applyAlignment="1">
      <alignment horizontal="center" vertical="center" textRotation="255"/>
    </xf>
    <xf numFmtId="0" fontId="28" fillId="0" borderId="47" xfId="1" applyFont="1" applyBorder="1" applyAlignment="1">
      <alignment horizontal="center" vertical="center" textRotation="255"/>
    </xf>
    <xf numFmtId="0" fontId="7" fillId="0" borderId="0" xfId="1" applyFont="1" applyBorder="1" applyAlignment="1">
      <alignment horizontal="right"/>
    </xf>
    <xf numFmtId="0" fontId="1" fillId="0" borderId="47" xfId="1" applyFont="1" applyBorder="1" applyAlignment="1">
      <alignment horizontal="center" vertical="center"/>
    </xf>
    <xf numFmtId="0" fontId="35" fillId="0" borderId="49" xfId="1" applyFont="1" applyBorder="1" applyAlignment="1">
      <alignment horizontal="center" vertical="center"/>
    </xf>
    <xf numFmtId="0" fontId="35" fillId="0" borderId="23" xfId="1" applyFont="1" applyBorder="1" applyAlignment="1">
      <alignment horizontal="center" vertical="center"/>
    </xf>
    <xf numFmtId="0" fontId="28" fillId="0" borderId="49" xfId="1" applyFont="1" applyBorder="1" applyAlignment="1">
      <alignment horizontal="center" vertical="center"/>
    </xf>
    <xf numFmtId="0" fontId="28" fillId="0" borderId="23" xfId="1" applyFont="1" applyBorder="1" applyAlignment="1">
      <alignment horizontal="center" vertical="center"/>
    </xf>
    <xf numFmtId="0" fontId="1" fillId="0" borderId="52" xfId="1" applyFont="1" applyBorder="1" applyAlignment="1">
      <alignment horizontal="center" vertical="center"/>
    </xf>
    <xf numFmtId="0" fontId="1" fillId="0" borderId="16" xfId="1" applyFont="1" applyBorder="1" applyAlignment="1">
      <alignment horizontal="center" vertical="center"/>
    </xf>
    <xf numFmtId="0" fontId="1" fillId="0" borderId="51" xfId="1" applyFont="1" applyBorder="1" applyAlignment="1">
      <alignment horizontal="center" vertical="center"/>
    </xf>
    <xf numFmtId="0" fontId="1" fillId="0" borderId="60"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99" xfId="1" applyFont="1" applyBorder="1" applyAlignment="1">
      <alignment horizontal="center" vertical="center"/>
    </xf>
    <xf numFmtId="41" fontId="9" fillId="0" borderId="99" xfId="1" applyNumberFormat="1" applyFont="1" applyBorder="1" applyAlignment="1">
      <alignment horizontal="center" vertical="center"/>
    </xf>
    <xf numFmtId="41" fontId="9" fillId="0" borderId="47" xfId="1" applyNumberFormat="1" applyFont="1" applyBorder="1" applyAlignment="1">
      <alignment horizontal="center" vertical="center"/>
    </xf>
    <xf numFmtId="41" fontId="9" fillId="0" borderId="23" xfId="1" applyNumberFormat="1" applyFont="1" applyBorder="1" applyAlignment="1">
      <alignment horizontal="center" vertical="center"/>
    </xf>
    <xf numFmtId="0" fontId="1" fillId="0" borderId="100" xfId="1" applyFont="1" applyBorder="1" applyAlignment="1">
      <alignment horizontal="center" vertical="center"/>
    </xf>
    <xf numFmtId="0" fontId="1" fillId="0" borderId="101" xfId="1" applyFont="1" applyBorder="1" applyAlignment="1">
      <alignment horizontal="center" vertical="center"/>
    </xf>
    <xf numFmtId="0" fontId="1" fillId="0" borderId="102" xfId="1" applyFont="1" applyBorder="1" applyAlignment="1">
      <alignment horizontal="center" vertical="center"/>
    </xf>
    <xf numFmtId="0" fontId="1" fillId="0" borderId="50" xfId="1" applyFont="1" applyBorder="1" applyAlignment="1">
      <alignment horizontal="center" vertical="center"/>
    </xf>
    <xf numFmtId="0" fontId="1" fillId="0" borderId="0" xfId="1" applyFont="1" applyBorder="1" applyAlignment="1">
      <alignment horizontal="center" vertical="center"/>
    </xf>
    <xf numFmtId="0" fontId="1" fillId="0" borderId="48" xfId="1" applyFont="1" applyBorder="1" applyAlignment="1">
      <alignment horizontal="center" vertical="center"/>
    </xf>
    <xf numFmtId="0" fontId="27" fillId="0" borderId="0" xfId="1" applyFont="1" applyAlignment="1">
      <alignment horizontal="center" vertical="center"/>
    </xf>
    <xf numFmtId="56" fontId="1" fillId="0" borderId="49" xfId="1" applyNumberFormat="1" applyFont="1" applyBorder="1" applyAlignment="1">
      <alignment horizontal="center" vertical="center" textRotation="255"/>
    </xf>
    <xf numFmtId="56" fontId="1" fillId="0" borderId="47" xfId="1" applyNumberFormat="1" applyFont="1" applyBorder="1" applyAlignment="1">
      <alignment horizontal="center" vertical="center" textRotation="255"/>
    </xf>
    <xf numFmtId="0" fontId="1" fillId="0" borderId="0" xfId="1" applyFont="1" applyAlignment="1">
      <alignment horizontal="right" vertical="center"/>
    </xf>
    <xf numFmtId="0" fontId="1" fillId="0" borderId="49" xfId="1" applyFont="1" applyBorder="1" applyAlignment="1">
      <alignment horizontal="center" vertical="center" textRotation="255"/>
    </xf>
    <xf numFmtId="0" fontId="1" fillId="0" borderId="47" xfId="1" applyFont="1" applyBorder="1" applyAlignment="1">
      <alignment horizontal="center" vertical="center" textRotation="255"/>
    </xf>
    <xf numFmtId="49" fontId="11" fillId="0" borderId="0" xfId="0" applyNumberFormat="1" applyFont="1" applyAlignment="1">
      <alignment horizontal="left" vertical="center" wrapText="1"/>
    </xf>
    <xf numFmtId="49" fontId="10" fillId="0" borderId="0" xfId="0" applyNumberFormat="1" applyFont="1" applyBorder="1" applyAlignment="1">
      <alignment horizontal="right" vertical="top"/>
    </xf>
    <xf numFmtId="41" fontId="10" fillId="0" borderId="3" xfId="0" applyNumberFormat="1" applyFont="1" applyBorder="1" applyAlignment="1">
      <alignment horizontal="center" vertical="top" wrapText="1"/>
    </xf>
    <xf numFmtId="49" fontId="10" fillId="3" borderId="1" xfId="0" applyNumberFormat="1" applyFont="1" applyFill="1" applyBorder="1" applyAlignment="1">
      <alignment horizontal="center" vertical="top" wrapText="1"/>
    </xf>
    <xf numFmtId="49" fontId="10" fillId="3" borderId="15" xfId="0" applyNumberFormat="1" applyFont="1" applyFill="1" applyBorder="1" applyAlignment="1">
      <alignment horizontal="center" vertical="top" wrapText="1"/>
    </xf>
    <xf numFmtId="177" fontId="4" fillId="0" borderId="78" xfId="0" applyNumberFormat="1" applyFont="1" applyBorder="1" applyAlignment="1">
      <alignment horizontal="right"/>
    </xf>
    <xf numFmtId="177" fontId="4" fillId="0" borderId="80" xfId="0" applyNumberFormat="1" applyFont="1" applyBorder="1" applyAlignment="1">
      <alignment horizontal="right"/>
    </xf>
    <xf numFmtId="0" fontId="1" fillId="0" borderId="0" xfId="0" applyFont="1" applyAlignment="1">
      <alignment horizontal="left" vertical="center"/>
    </xf>
    <xf numFmtId="0" fontId="1" fillId="0" borderId="12" xfId="0" applyFont="1" applyBorder="1" applyAlignment="1">
      <alignment horizontal="left" vertical="center"/>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xf>
    <xf numFmtId="0" fontId="4" fillId="0" borderId="4" xfId="0" applyFont="1" applyBorder="1" applyAlignment="1">
      <alignment horizontal="center" vertical="center"/>
    </xf>
    <xf numFmtId="0" fontId="4" fillId="0" borderId="71" xfId="0" applyFont="1" applyBorder="1" applyAlignment="1">
      <alignment horizontal="center" vertical="center" wrapText="1"/>
    </xf>
    <xf numFmtId="0" fontId="4" fillId="0" borderId="4" xfId="0" applyFont="1" applyBorder="1" applyAlignment="1">
      <alignment horizontal="center" vertical="center" wrapText="1"/>
    </xf>
    <xf numFmtId="178" fontId="4" fillId="0" borderId="70" xfId="0" applyNumberFormat="1" applyFont="1" applyBorder="1" applyAlignment="1">
      <alignment horizontal="center" vertical="center"/>
    </xf>
    <xf numFmtId="178" fontId="4" fillId="0" borderId="79" xfId="0" applyNumberFormat="1" applyFont="1" applyBorder="1" applyAlignment="1">
      <alignment horizontal="center" vertical="center"/>
    </xf>
    <xf numFmtId="178" fontId="4" fillId="0" borderId="75" xfId="0" applyNumberFormat="1" applyFont="1" applyFill="1" applyBorder="1" applyAlignment="1">
      <alignment horizontal="center" vertical="center" textRotation="255"/>
    </xf>
    <xf numFmtId="178" fontId="4" fillId="0" borderId="5" xfId="0" applyNumberFormat="1" applyFont="1" applyFill="1" applyBorder="1" applyAlignment="1">
      <alignment horizontal="center" vertical="center" textRotation="255"/>
    </xf>
    <xf numFmtId="177" fontId="4" fillId="0" borderId="75" xfId="0" applyNumberFormat="1" applyFont="1" applyBorder="1" applyAlignment="1">
      <alignment horizontal="right"/>
    </xf>
    <xf numFmtId="177" fontId="4" fillId="0" borderId="6" xfId="0" applyNumberFormat="1" applyFont="1" applyBorder="1" applyAlignment="1">
      <alignment horizontal="right"/>
    </xf>
    <xf numFmtId="177" fontId="4" fillId="0" borderId="76" xfId="0" applyNumberFormat="1" applyFont="1" applyFill="1" applyBorder="1" applyAlignment="1">
      <alignment horizontal="right"/>
    </xf>
    <xf numFmtId="177" fontId="4" fillId="0" borderId="77" xfId="0" applyNumberFormat="1" applyFont="1" applyFill="1" applyBorder="1" applyAlignment="1">
      <alignment horizontal="right"/>
    </xf>
    <xf numFmtId="177" fontId="4" fillId="0" borderId="7" xfId="0" applyNumberFormat="1" applyFont="1" applyFill="1" applyBorder="1" applyAlignment="1">
      <alignment horizontal="right"/>
    </xf>
    <xf numFmtId="177" fontId="4" fillId="0" borderId="8" xfId="0" applyNumberFormat="1" applyFont="1" applyFill="1" applyBorder="1" applyAlignment="1">
      <alignment horizontal="right"/>
    </xf>
    <xf numFmtId="177" fontId="7" fillId="0" borderId="78" xfId="0" applyNumberFormat="1" applyFont="1" applyBorder="1" applyAlignment="1">
      <alignment horizontal="right"/>
    </xf>
    <xf numFmtId="177" fontId="7" fillId="0" borderId="88" xfId="0" applyNumberFormat="1" applyFont="1" applyBorder="1" applyAlignment="1">
      <alignment horizontal="right"/>
    </xf>
    <xf numFmtId="177" fontId="4" fillId="0" borderId="82" xfId="0" applyNumberFormat="1" applyFont="1" applyBorder="1" applyAlignment="1">
      <alignment horizontal="right"/>
    </xf>
    <xf numFmtId="177" fontId="4" fillId="0" borderId="83" xfId="0" applyNumberFormat="1" applyFont="1" applyBorder="1" applyAlignment="1">
      <alignment horizontal="right"/>
    </xf>
    <xf numFmtId="0" fontId="1" fillId="0" borderId="70" xfId="0" applyFont="1" applyBorder="1" applyAlignment="1">
      <alignment horizontal="center" vertical="center"/>
    </xf>
    <xf numFmtId="0" fontId="1" fillId="0" borderId="73" xfId="0" applyFont="1" applyBorder="1" applyAlignment="1">
      <alignment horizontal="center" vertical="center"/>
    </xf>
    <xf numFmtId="178" fontId="1" fillId="0" borderId="75" xfId="0" applyNumberFormat="1" applyFont="1" applyBorder="1" applyAlignment="1">
      <alignment horizontal="center" vertical="center"/>
    </xf>
    <xf numFmtId="0" fontId="1" fillId="0" borderId="85" xfId="0" applyFont="1" applyBorder="1" applyAlignment="1">
      <alignment horizontal="center" vertical="center"/>
    </xf>
    <xf numFmtId="177" fontId="7" fillId="0" borderId="75" xfId="0" applyNumberFormat="1" applyFont="1" applyBorder="1" applyAlignment="1">
      <alignment horizontal="right"/>
    </xf>
    <xf numFmtId="177" fontId="7" fillId="0" borderId="85" xfId="0" applyNumberFormat="1" applyFont="1" applyBorder="1" applyAlignment="1">
      <alignment horizontal="right"/>
    </xf>
    <xf numFmtId="177" fontId="7" fillId="0" borderId="76" xfId="0" applyNumberFormat="1" applyFont="1" applyBorder="1" applyAlignment="1">
      <alignment horizontal="right"/>
    </xf>
    <xf numFmtId="177" fontId="7" fillId="0" borderId="77" xfId="0" applyNumberFormat="1" applyFont="1" applyBorder="1" applyAlignment="1">
      <alignment horizontal="right"/>
    </xf>
    <xf numFmtId="177" fontId="7" fillId="0" borderId="86" xfId="0" applyNumberFormat="1" applyFont="1" applyBorder="1" applyAlignment="1">
      <alignment horizontal="right"/>
    </xf>
    <xf numFmtId="177" fontId="7" fillId="0" borderId="87" xfId="0" applyNumberFormat="1" applyFont="1" applyBorder="1" applyAlignment="1">
      <alignment horizontal="right"/>
    </xf>
    <xf numFmtId="56" fontId="1" fillId="0" borderId="60" xfId="1" applyNumberFormat="1" applyFont="1" applyBorder="1" applyAlignment="1">
      <alignment horizontal="center" vertical="center" textRotation="255"/>
    </xf>
    <xf numFmtId="0" fontId="28" fillId="0" borderId="23" xfId="1" applyFont="1" applyBorder="1" applyAlignment="1">
      <alignment horizontal="center" vertical="center" textRotation="255"/>
    </xf>
    <xf numFmtId="56" fontId="1" fillId="0" borderId="94" xfId="1" applyNumberFormat="1" applyFont="1" applyBorder="1" applyAlignment="1">
      <alignment horizontal="center" vertical="center" textRotation="255"/>
    </xf>
    <xf numFmtId="0" fontId="1" fillId="0" borderId="94" xfId="1" applyFont="1" applyBorder="1" applyAlignment="1">
      <alignment horizontal="center" vertical="center" textRotation="255"/>
    </xf>
    <xf numFmtId="56" fontId="29" fillId="0" borderId="49" xfId="1" applyNumberFormat="1" applyFont="1" applyBorder="1" applyAlignment="1">
      <alignment horizontal="center" vertical="center"/>
    </xf>
    <xf numFmtId="56" fontId="29" fillId="0" borderId="47" xfId="1" applyNumberFormat="1" applyFont="1" applyBorder="1" applyAlignment="1">
      <alignment horizontal="center" vertical="center"/>
    </xf>
    <xf numFmtId="56" fontId="29" fillId="0" borderId="23" xfId="1" applyNumberFormat="1" applyFont="1" applyBorder="1" applyAlignment="1">
      <alignment horizontal="center" vertical="center"/>
    </xf>
    <xf numFmtId="0" fontId="20" fillId="0" borderId="49" xfId="1" applyFont="1" applyBorder="1" applyAlignment="1">
      <alignment horizontal="center" vertical="center"/>
    </xf>
    <xf numFmtId="0" fontId="20" fillId="0" borderId="47" xfId="1" applyFont="1" applyBorder="1" applyAlignment="1">
      <alignment horizontal="center" vertical="center"/>
    </xf>
    <xf numFmtId="0" fontId="20" fillId="0" borderId="23" xfId="1" applyFont="1" applyBorder="1" applyAlignment="1">
      <alignment horizontal="center" vertical="center"/>
    </xf>
    <xf numFmtId="49" fontId="9" fillId="0" borderId="0" xfId="0" applyNumberFormat="1" applyFont="1" applyFill="1" applyAlignment="1">
      <alignment horizontal="left" vertical="center" wrapText="1"/>
    </xf>
    <xf numFmtId="0" fontId="10" fillId="0" borderId="12" xfId="0" applyNumberFormat="1" applyFont="1" applyBorder="1" applyAlignment="1">
      <alignment horizontal="left" vertical="top" shrinkToFit="1"/>
    </xf>
    <xf numFmtId="49" fontId="10" fillId="0" borderId="10" xfId="0" applyNumberFormat="1" applyFont="1" applyBorder="1" applyAlignment="1">
      <alignment horizontal="center" vertical="top" wrapText="1"/>
    </xf>
    <xf numFmtId="0" fontId="15" fillId="0" borderId="0" xfId="0" applyFont="1" applyAlignment="1">
      <alignment horizontal="right" vertical="center"/>
    </xf>
    <xf numFmtId="0" fontId="1" fillId="0" borderId="0" xfId="0" applyFont="1" applyBorder="1" applyAlignment="1">
      <alignment horizontal="center" vertical="center"/>
    </xf>
    <xf numFmtId="41" fontId="1" fillId="0" borderId="0" xfId="0" applyNumberFormat="1" applyFont="1" applyBorder="1" applyAlignment="1">
      <alignment horizontal="center" vertical="center"/>
    </xf>
    <xf numFmtId="41" fontId="1" fillId="0" borderId="16" xfId="0" applyNumberFormat="1" applyFont="1" applyBorder="1" applyAlignment="1">
      <alignment horizontal="center" vertical="center"/>
    </xf>
    <xf numFmtId="0" fontId="10" fillId="0" borderId="59" xfId="0" applyFont="1" applyBorder="1" applyAlignment="1">
      <alignment horizontal="center" vertical="center"/>
    </xf>
    <xf numFmtId="0" fontId="10" fillId="0" borderId="37" xfId="0" applyFont="1" applyBorder="1" applyAlignment="1">
      <alignment horizontal="center" vertical="center"/>
    </xf>
    <xf numFmtId="0" fontId="1" fillId="0" borderId="50" xfId="0" applyFont="1" applyBorder="1" applyAlignment="1">
      <alignment horizontal="left" vertical="center"/>
    </xf>
    <xf numFmtId="0" fontId="1" fillId="0" borderId="62" xfId="0" applyFont="1" applyBorder="1" applyAlignment="1">
      <alignment horizontal="left" vertical="center"/>
    </xf>
    <xf numFmtId="56" fontId="1" fillId="0" borderId="23" xfId="1" applyNumberFormat="1" applyFont="1" applyBorder="1" applyAlignment="1">
      <alignment horizontal="center" vertical="center" textRotation="255"/>
    </xf>
  </cellXfs>
  <cellStyles count="3">
    <cellStyle name="標準" xfId="0" builtinId="0"/>
    <cellStyle name="標準 11"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absoluteAnchor>
    <xdr:pos x="2012950" y="0"/>
    <xdr:ext cx="3810000" cy="123825"/>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20129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5813425" cy="295275"/>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9525" y="758825"/>
          <a:ext cx="58134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資金収支計算書</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第一号第四様式</a:t>
          </a:r>
        </a:p>
      </xdr:txBody>
    </xdr:sp>
    <xdr:clientData/>
  </xdr:absoluteAnchor>
  <xdr:absoluteAnchor>
    <xdr:pos x="3584575" y="149225"/>
    <xdr:ext cx="571500" cy="142875"/>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35845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156075" y="149225"/>
    <xdr:ext cx="1666875" cy="142875"/>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1560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3584575" y="292100"/>
    <xdr:ext cx="571500" cy="142875"/>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5845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156075" y="292100"/>
    <xdr:ext cx="1666875" cy="142875"/>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41560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3584575" y="434975"/>
    <xdr:ext cx="571500" cy="142875"/>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35845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156075" y="434975"/>
    <xdr:ext cx="1666875" cy="142875"/>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41560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ふれあいの園居宅サービス</a:t>
          </a:r>
        </a:p>
      </xdr:txBody>
    </xdr:sp>
    <xdr:clientData/>
  </xdr:absoluteAnchor>
  <xdr:absoluteAnchor>
    <xdr:pos x="3584575" y="292100"/>
    <xdr:ext cx="2238375" cy="0"/>
    <xdr:cxnSp macro="">
      <xdr:nvCxnSpPr>
        <xdr:cNvPr id="11" name="直線コネクタ 10">
          <a:extLst>
            <a:ext uri="{FF2B5EF4-FFF2-40B4-BE49-F238E27FC236}">
              <a16:creationId xmlns:a16="http://schemas.microsoft.com/office/drawing/2014/main" xmlns="" id="{00000000-0008-0000-0000-00000B000000}"/>
            </a:ext>
          </a:extLst>
        </xdr:cNvPr>
        <xdr:cNvCxnSpPr/>
      </xdr:nvCxnSpPr>
      <xdr:spPr>
        <a:xfrm>
          <a:off x="35845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434975"/>
    <xdr:ext cx="2238375" cy="0"/>
    <xdr:cxnSp macro="">
      <xdr:nvCxnSpPr>
        <xdr:cNvPr id="12" name="直線コネクタ 11">
          <a:extLst>
            <a:ext uri="{FF2B5EF4-FFF2-40B4-BE49-F238E27FC236}">
              <a16:creationId xmlns:a16="http://schemas.microsoft.com/office/drawing/2014/main" xmlns="" id="{00000000-0008-0000-0000-00000C000000}"/>
            </a:ext>
          </a:extLst>
        </xdr:cNvPr>
        <xdr:cNvCxnSpPr/>
      </xdr:nvCxnSpPr>
      <xdr:spPr>
        <a:xfrm>
          <a:off x="35845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577850"/>
    <xdr:ext cx="2238375" cy="0"/>
    <xdr:cxnSp macro="">
      <xdr:nvCxnSpPr>
        <xdr:cNvPr id="13" name="直線コネクタ 12">
          <a:extLst>
            <a:ext uri="{FF2B5EF4-FFF2-40B4-BE49-F238E27FC236}">
              <a16:creationId xmlns:a16="http://schemas.microsoft.com/office/drawing/2014/main" xmlns="" id="{00000000-0008-0000-0000-00000D000000}"/>
            </a:ext>
          </a:extLst>
        </xdr:cNvPr>
        <xdr:cNvCxnSpPr/>
      </xdr:nvCxnSpPr>
      <xdr:spPr>
        <a:xfrm>
          <a:off x="35845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2238375" cy="0"/>
    <xdr:cxnSp macro="">
      <xdr:nvCxnSpPr>
        <xdr:cNvPr id="14" name="直線コネクタ 13">
          <a:extLst>
            <a:ext uri="{FF2B5EF4-FFF2-40B4-BE49-F238E27FC236}">
              <a16:creationId xmlns:a16="http://schemas.microsoft.com/office/drawing/2014/main" xmlns="" id="{00000000-0008-0000-0000-00000E000000}"/>
            </a:ext>
          </a:extLst>
        </xdr:cNvPr>
        <xdr:cNvCxnSpPr/>
      </xdr:nvCxnSpPr>
      <xdr:spPr>
        <a:xfrm>
          <a:off x="35845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0" cy="428625"/>
    <xdr:cxnSp macro="">
      <xdr:nvCxnSpPr>
        <xdr:cNvPr id="15" name="直線コネクタ 14">
          <a:extLst>
            <a:ext uri="{FF2B5EF4-FFF2-40B4-BE49-F238E27FC236}">
              <a16:creationId xmlns:a16="http://schemas.microsoft.com/office/drawing/2014/main" xmlns="" id="{00000000-0008-0000-0000-00000F000000}"/>
            </a:ext>
          </a:extLst>
        </xdr:cNvPr>
        <xdr:cNvCxnSpPr/>
      </xdr:nvCxnSpPr>
      <xdr:spPr>
        <a:xfrm>
          <a:off x="3584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6" name="直線コネクタ 15">
          <a:extLst>
            <a:ext uri="{FF2B5EF4-FFF2-40B4-BE49-F238E27FC236}">
              <a16:creationId xmlns:a16="http://schemas.microsoft.com/office/drawing/2014/main" xmlns="" id="{00000000-0008-0000-0000-000010000000}"/>
            </a:ext>
          </a:extLst>
        </xdr:cNvPr>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5822950" y="149225"/>
    <xdr:ext cx="0" cy="428625"/>
    <xdr:cxnSp macro="">
      <xdr:nvCxnSpPr>
        <xdr:cNvPr id="17" name="直線コネクタ 16">
          <a:extLst>
            <a:ext uri="{FF2B5EF4-FFF2-40B4-BE49-F238E27FC236}">
              <a16:creationId xmlns:a16="http://schemas.microsoft.com/office/drawing/2014/main" xmlns="" id="{00000000-0008-0000-0000-000011000000}"/>
            </a:ext>
          </a:extLst>
        </xdr:cNvPr>
        <xdr:cNvCxnSpPr/>
      </xdr:nvCxnSpPr>
      <xdr:spPr>
        <a:xfrm>
          <a:off x="58229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5813425" cy="133350"/>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9525" y="1079500"/>
          <a:ext cx="58134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012950" y="1079500"/>
    <xdr:ext cx="3810000" cy="133350"/>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0129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0.xml><?xml version="1.0" encoding="utf-8"?>
<xdr:wsDr xmlns:xdr="http://schemas.openxmlformats.org/drawingml/2006/spreadsheetDrawing" xmlns:a="http://schemas.openxmlformats.org/drawingml/2006/main">
  <xdr:absoluteAnchor>
    <xdr:pos x="2584450" y="0"/>
    <xdr:ext cx="3810000" cy="123825"/>
    <xdr:sp macro="" textlink="">
      <xdr:nvSpPr>
        <xdr:cNvPr id="2" name="テキスト ボックス 1"/>
        <xdr:cNvSpPr txBox="1"/>
      </xdr:nvSpPr>
      <xdr:spPr>
        <a:xfrm>
          <a:off x="25844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6384925" cy="295275"/>
    <xdr:sp macro="" textlink="">
      <xdr:nvSpPr>
        <xdr:cNvPr id="3" name="テキスト ボックス 2"/>
        <xdr:cNvSpPr txBox="1"/>
      </xdr:nvSpPr>
      <xdr:spPr>
        <a:xfrm>
          <a:off x="9525" y="758825"/>
          <a:ext cx="63849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資金収支明細書</a:t>
          </a:r>
        </a:p>
      </xdr:txBody>
    </xdr:sp>
    <xdr:clientData/>
  </xdr:absoluteAnchor>
  <xdr:absoluteAnchor>
    <xdr:pos x="9525" y="0"/>
    <xdr:ext cx="3810000" cy="123825"/>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別紙３（⑩）</a:t>
          </a:r>
        </a:p>
      </xdr:txBody>
    </xdr:sp>
    <xdr:clientData/>
  </xdr:absoluteAnchor>
  <xdr:absoluteAnchor>
    <xdr:pos x="4156075" y="149225"/>
    <xdr:ext cx="571500" cy="142875"/>
    <xdr:sp macro="" textlink="">
      <xdr:nvSpPr>
        <xdr:cNvPr id="5" name="テキスト ボックス 4"/>
        <xdr:cNvSpPr txBox="1"/>
      </xdr:nvSpPr>
      <xdr:spPr>
        <a:xfrm>
          <a:off x="41560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727575" y="149225"/>
    <xdr:ext cx="1666875" cy="142875"/>
    <xdr:sp macro="" textlink="">
      <xdr:nvSpPr>
        <xdr:cNvPr id="6" name="テキスト ボックス 5"/>
        <xdr:cNvSpPr txBox="1"/>
      </xdr:nvSpPr>
      <xdr:spPr>
        <a:xfrm>
          <a:off x="47275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4156075" y="292100"/>
    <xdr:ext cx="571500" cy="142875"/>
    <xdr:sp macro="" textlink="">
      <xdr:nvSpPr>
        <xdr:cNvPr id="7" name="テキスト ボックス 6"/>
        <xdr:cNvSpPr txBox="1"/>
      </xdr:nvSpPr>
      <xdr:spPr>
        <a:xfrm>
          <a:off x="41560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727575" y="292100"/>
    <xdr:ext cx="1666875" cy="142875"/>
    <xdr:sp macro="" textlink="">
      <xdr:nvSpPr>
        <xdr:cNvPr id="8" name="テキスト ボックス 7"/>
        <xdr:cNvSpPr txBox="1"/>
      </xdr:nvSpPr>
      <xdr:spPr>
        <a:xfrm>
          <a:off x="47275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4156075" y="434975"/>
    <xdr:ext cx="571500" cy="142875"/>
    <xdr:sp macro="" textlink="">
      <xdr:nvSpPr>
        <xdr:cNvPr id="9" name="テキスト ボックス 8"/>
        <xdr:cNvSpPr txBox="1"/>
      </xdr:nvSpPr>
      <xdr:spPr>
        <a:xfrm>
          <a:off x="41560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727575" y="434975"/>
    <xdr:ext cx="1666875" cy="142875"/>
    <xdr:sp macro="" textlink="">
      <xdr:nvSpPr>
        <xdr:cNvPr id="10" name="テキスト ボックス 9"/>
        <xdr:cNvSpPr txBox="1"/>
      </xdr:nvSpPr>
      <xdr:spPr>
        <a:xfrm>
          <a:off x="47275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ふれあいの園みづま館</a:t>
          </a:r>
        </a:p>
      </xdr:txBody>
    </xdr:sp>
    <xdr:clientData/>
  </xdr:absoluteAnchor>
  <xdr:absoluteAnchor>
    <xdr:pos x="4156075" y="292100"/>
    <xdr:ext cx="2238375" cy="0"/>
    <xdr:cxnSp macro="">
      <xdr:nvCxnSpPr>
        <xdr:cNvPr id="11" name="直線コネクタ 10"/>
        <xdr:cNvCxnSpPr/>
      </xdr:nvCxnSpPr>
      <xdr:spPr>
        <a:xfrm>
          <a:off x="41560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434975"/>
    <xdr:ext cx="2238375" cy="0"/>
    <xdr:cxnSp macro="">
      <xdr:nvCxnSpPr>
        <xdr:cNvPr id="12" name="直線コネクタ 11"/>
        <xdr:cNvCxnSpPr/>
      </xdr:nvCxnSpPr>
      <xdr:spPr>
        <a:xfrm>
          <a:off x="41560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577850"/>
    <xdr:ext cx="2238375" cy="0"/>
    <xdr:cxnSp macro="">
      <xdr:nvCxnSpPr>
        <xdr:cNvPr id="13" name="直線コネクタ 12"/>
        <xdr:cNvCxnSpPr/>
      </xdr:nvCxnSpPr>
      <xdr:spPr>
        <a:xfrm>
          <a:off x="41560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2238375" cy="0"/>
    <xdr:cxnSp macro="">
      <xdr:nvCxnSpPr>
        <xdr:cNvPr id="14" name="直線コネクタ 13"/>
        <xdr:cNvCxnSpPr/>
      </xdr:nvCxnSpPr>
      <xdr:spPr>
        <a:xfrm>
          <a:off x="41560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5" name="直線コネクタ 14"/>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727575" y="149225"/>
    <xdr:ext cx="0" cy="428625"/>
    <xdr:cxnSp macro="">
      <xdr:nvCxnSpPr>
        <xdr:cNvPr id="16" name="直線コネクタ 15"/>
        <xdr:cNvCxnSpPr/>
      </xdr:nvCxnSpPr>
      <xdr:spPr>
        <a:xfrm>
          <a:off x="4727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394450" y="149225"/>
    <xdr:ext cx="0" cy="428625"/>
    <xdr:cxnSp macro="">
      <xdr:nvCxnSpPr>
        <xdr:cNvPr id="17" name="直線コネクタ 16"/>
        <xdr:cNvCxnSpPr/>
      </xdr:nvCxnSpPr>
      <xdr:spPr>
        <a:xfrm>
          <a:off x="63944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6384925" cy="133350"/>
    <xdr:sp macro="" textlink="">
      <xdr:nvSpPr>
        <xdr:cNvPr id="18" name="テキスト ボックス 17"/>
        <xdr:cNvSpPr txBox="1"/>
      </xdr:nvSpPr>
      <xdr:spPr>
        <a:xfrm>
          <a:off x="9525" y="1079500"/>
          <a:ext cx="63849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584450" y="1079500"/>
    <xdr:ext cx="3810000" cy="133350"/>
    <xdr:sp macro="" textlink="">
      <xdr:nvSpPr>
        <xdr:cNvPr id="19" name="テキスト ボックス 18"/>
        <xdr:cNvSpPr txBox="1"/>
      </xdr:nvSpPr>
      <xdr:spPr>
        <a:xfrm>
          <a:off x="25844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1.xml><?xml version="1.0" encoding="utf-8"?>
<xdr:wsDr xmlns:xdr="http://schemas.openxmlformats.org/drawingml/2006/spreadsheetDrawing" xmlns:a="http://schemas.openxmlformats.org/drawingml/2006/main">
  <xdr:absoluteAnchor>
    <xdr:pos x="2584450" y="0"/>
    <xdr:ext cx="3810000" cy="123825"/>
    <xdr:sp macro="" textlink="">
      <xdr:nvSpPr>
        <xdr:cNvPr id="2" name="テキスト ボックス 1"/>
        <xdr:cNvSpPr txBox="1"/>
      </xdr:nvSpPr>
      <xdr:spPr>
        <a:xfrm>
          <a:off x="25844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6384925" cy="295275"/>
    <xdr:sp macro="" textlink="">
      <xdr:nvSpPr>
        <xdr:cNvPr id="3" name="テキスト ボックス 2"/>
        <xdr:cNvSpPr txBox="1"/>
      </xdr:nvSpPr>
      <xdr:spPr>
        <a:xfrm>
          <a:off x="9525" y="758825"/>
          <a:ext cx="63849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事業活動明細書</a:t>
          </a:r>
        </a:p>
      </xdr:txBody>
    </xdr:sp>
    <xdr:clientData/>
  </xdr:absoluteAnchor>
  <xdr:absoluteAnchor>
    <xdr:pos x="9525" y="0"/>
    <xdr:ext cx="3810000" cy="123825"/>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別紙３（⑪）</a:t>
          </a:r>
        </a:p>
      </xdr:txBody>
    </xdr:sp>
    <xdr:clientData/>
  </xdr:absoluteAnchor>
  <xdr:absoluteAnchor>
    <xdr:pos x="4156075" y="149225"/>
    <xdr:ext cx="571500" cy="142875"/>
    <xdr:sp macro="" textlink="">
      <xdr:nvSpPr>
        <xdr:cNvPr id="5" name="テキスト ボックス 4"/>
        <xdr:cNvSpPr txBox="1"/>
      </xdr:nvSpPr>
      <xdr:spPr>
        <a:xfrm>
          <a:off x="41560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727575" y="149225"/>
    <xdr:ext cx="1666875" cy="142875"/>
    <xdr:sp macro="" textlink="">
      <xdr:nvSpPr>
        <xdr:cNvPr id="6" name="テキスト ボックス 5"/>
        <xdr:cNvSpPr txBox="1"/>
      </xdr:nvSpPr>
      <xdr:spPr>
        <a:xfrm>
          <a:off x="47275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4156075" y="292100"/>
    <xdr:ext cx="571500" cy="142875"/>
    <xdr:sp macro="" textlink="">
      <xdr:nvSpPr>
        <xdr:cNvPr id="7" name="テキスト ボックス 6"/>
        <xdr:cNvSpPr txBox="1"/>
      </xdr:nvSpPr>
      <xdr:spPr>
        <a:xfrm>
          <a:off x="41560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727575" y="292100"/>
    <xdr:ext cx="1666875" cy="142875"/>
    <xdr:sp macro="" textlink="">
      <xdr:nvSpPr>
        <xdr:cNvPr id="8" name="テキスト ボックス 7"/>
        <xdr:cNvSpPr txBox="1"/>
      </xdr:nvSpPr>
      <xdr:spPr>
        <a:xfrm>
          <a:off x="47275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4156075" y="434975"/>
    <xdr:ext cx="571500" cy="142875"/>
    <xdr:sp macro="" textlink="">
      <xdr:nvSpPr>
        <xdr:cNvPr id="9" name="テキスト ボックス 8"/>
        <xdr:cNvSpPr txBox="1"/>
      </xdr:nvSpPr>
      <xdr:spPr>
        <a:xfrm>
          <a:off x="41560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727575" y="434975"/>
    <xdr:ext cx="1666875" cy="142875"/>
    <xdr:sp macro="" textlink="">
      <xdr:nvSpPr>
        <xdr:cNvPr id="10" name="テキスト ボックス 9"/>
        <xdr:cNvSpPr txBox="1"/>
      </xdr:nvSpPr>
      <xdr:spPr>
        <a:xfrm>
          <a:off x="47275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ふれあいの園みづま館</a:t>
          </a:r>
        </a:p>
      </xdr:txBody>
    </xdr:sp>
    <xdr:clientData/>
  </xdr:absoluteAnchor>
  <xdr:absoluteAnchor>
    <xdr:pos x="4156075" y="292100"/>
    <xdr:ext cx="2238375" cy="0"/>
    <xdr:cxnSp macro="">
      <xdr:nvCxnSpPr>
        <xdr:cNvPr id="11" name="直線コネクタ 10"/>
        <xdr:cNvCxnSpPr/>
      </xdr:nvCxnSpPr>
      <xdr:spPr>
        <a:xfrm>
          <a:off x="41560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434975"/>
    <xdr:ext cx="2238375" cy="0"/>
    <xdr:cxnSp macro="">
      <xdr:nvCxnSpPr>
        <xdr:cNvPr id="12" name="直線コネクタ 11"/>
        <xdr:cNvCxnSpPr/>
      </xdr:nvCxnSpPr>
      <xdr:spPr>
        <a:xfrm>
          <a:off x="41560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577850"/>
    <xdr:ext cx="2238375" cy="0"/>
    <xdr:cxnSp macro="">
      <xdr:nvCxnSpPr>
        <xdr:cNvPr id="13" name="直線コネクタ 12"/>
        <xdr:cNvCxnSpPr/>
      </xdr:nvCxnSpPr>
      <xdr:spPr>
        <a:xfrm>
          <a:off x="41560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2238375" cy="0"/>
    <xdr:cxnSp macro="">
      <xdr:nvCxnSpPr>
        <xdr:cNvPr id="14" name="直線コネクタ 13"/>
        <xdr:cNvCxnSpPr/>
      </xdr:nvCxnSpPr>
      <xdr:spPr>
        <a:xfrm>
          <a:off x="41560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5" name="直線コネクタ 14"/>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727575" y="149225"/>
    <xdr:ext cx="0" cy="428625"/>
    <xdr:cxnSp macro="">
      <xdr:nvCxnSpPr>
        <xdr:cNvPr id="16" name="直線コネクタ 15"/>
        <xdr:cNvCxnSpPr/>
      </xdr:nvCxnSpPr>
      <xdr:spPr>
        <a:xfrm>
          <a:off x="4727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394450" y="149225"/>
    <xdr:ext cx="0" cy="428625"/>
    <xdr:cxnSp macro="">
      <xdr:nvCxnSpPr>
        <xdr:cNvPr id="17" name="直線コネクタ 16"/>
        <xdr:cNvCxnSpPr/>
      </xdr:nvCxnSpPr>
      <xdr:spPr>
        <a:xfrm>
          <a:off x="63944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6384925" cy="133350"/>
    <xdr:sp macro="" textlink="">
      <xdr:nvSpPr>
        <xdr:cNvPr id="18" name="テキスト ボックス 17"/>
        <xdr:cNvSpPr txBox="1"/>
      </xdr:nvSpPr>
      <xdr:spPr>
        <a:xfrm>
          <a:off x="9525" y="1079500"/>
          <a:ext cx="63849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584450" y="1079500"/>
    <xdr:ext cx="3810000" cy="133350"/>
    <xdr:sp macro="" textlink="">
      <xdr:nvSpPr>
        <xdr:cNvPr id="19" name="テキスト ボックス 18"/>
        <xdr:cNvSpPr txBox="1"/>
      </xdr:nvSpPr>
      <xdr:spPr>
        <a:xfrm>
          <a:off x="25844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2.xml><?xml version="1.0" encoding="utf-8"?>
<xdr:wsDr xmlns:xdr="http://schemas.openxmlformats.org/drawingml/2006/spreadsheetDrawing" xmlns:a="http://schemas.openxmlformats.org/drawingml/2006/main">
  <xdr:twoCellAnchor editAs="absolute">
    <xdr:from>
      <xdr:col>4</xdr:col>
      <xdr:colOff>714375</xdr:colOff>
      <xdr:row>0</xdr:row>
      <xdr:rowOff>0</xdr:rowOff>
    </xdr:from>
    <xdr:to>
      <xdr:col>8</xdr:col>
      <xdr:colOff>85725</xdr:colOff>
      <xdr:row>0</xdr:row>
      <xdr:rowOff>257175</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3581400" y="0"/>
          <a:ext cx="24288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twoCellAnchor>
  <xdr:twoCellAnchor editAs="absolute">
    <xdr:from>
      <xdr:col>0</xdr:col>
      <xdr:colOff>9526</xdr:colOff>
      <xdr:row>0</xdr:row>
      <xdr:rowOff>127000</xdr:rowOff>
    </xdr:from>
    <xdr:to>
      <xdr:col>4</xdr:col>
      <xdr:colOff>323851</xdr:colOff>
      <xdr:row>1</xdr:row>
      <xdr:rowOff>41275</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9526" y="127000"/>
          <a:ext cx="31813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endParaRPr kumimoji="1" lang="ja-JP" altLang="en-US" sz="1800" b="1" i="0" u="none">
            <a:ea typeface="ＭＳ Ｐ明朝"/>
          </a:endParaRPr>
        </a:p>
      </xdr:txBody>
    </xdr:sp>
    <xdr:clientData/>
  </xdr:twoCellAnchor>
</xdr:wsDr>
</file>

<file path=xl/drawings/drawing13.xml><?xml version="1.0" encoding="utf-8"?>
<xdr:wsDr xmlns:xdr="http://schemas.openxmlformats.org/drawingml/2006/spreadsheetDrawing" xmlns:a="http://schemas.openxmlformats.org/drawingml/2006/main">
  <xdr:absoluteAnchor>
    <xdr:pos x="2012950" y="0"/>
    <xdr:ext cx="3810000" cy="123825"/>
    <xdr:sp macro="" textlink="">
      <xdr:nvSpPr>
        <xdr:cNvPr id="2" name="テキスト ボックス 1"/>
        <xdr:cNvSpPr txBox="1"/>
      </xdr:nvSpPr>
      <xdr:spPr>
        <a:xfrm>
          <a:off x="20129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5813425" cy="295275"/>
    <xdr:sp macro="" textlink="">
      <xdr:nvSpPr>
        <xdr:cNvPr id="3" name="テキスト ボックス 2"/>
        <xdr:cNvSpPr txBox="1"/>
      </xdr:nvSpPr>
      <xdr:spPr>
        <a:xfrm>
          <a:off x="9525" y="758825"/>
          <a:ext cx="58134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資金収支計算書</a:t>
          </a:r>
        </a:p>
      </xdr:txBody>
    </xdr:sp>
    <xdr:clientData/>
  </xdr:absoluteAnchor>
  <xdr:absoluteAnchor>
    <xdr:pos x="9525" y="0"/>
    <xdr:ext cx="3810000" cy="123825"/>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ＤＦ平成明朝体W3" panose="02010609000101010101" pitchFamily="1" charset="-128"/>
            </a:rPr>
            <a:t>第一号第四様式</a:t>
          </a:r>
        </a:p>
      </xdr:txBody>
    </xdr:sp>
    <xdr:clientData/>
  </xdr:absoluteAnchor>
  <xdr:absoluteAnchor>
    <xdr:pos x="3584575" y="149225"/>
    <xdr:ext cx="571500" cy="142875"/>
    <xdr:sp macro="" textlink="">
      <xdr:nvSpPr>
        <xdr:cNvPr id="5" name="テキスト ボックス 4"/>
        <xdr:cNvSpPr txBox="1"/>
      </xdr:nvSpPr>
      <xdr:spPr>
        <a:xfrm>
          <a:off x="35845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156075" y="149225"/>
    <xdr:ext cx="1666875" cy="142875"/>
    <xdr:sp macro="" textlink="">
      <xdr:nvSpPr>
        <xdr:cNvPr id="6" name="テキスト ボックス 5"/>
        <xdr:cNvSpPr txBox="1"/>
      </xdr:nvSpPr>
      <xdr:spPr>
        <a:xfrm>
          <a:off x="41560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3584575" y="292100"/>
    <xdr:ext cx="571500" cy="142875"/>
    <xdr:sp macro="" textlink="">
      <xdr:nvSpPr>
        <xdr:cNvPr id="7" name="テキスト ボックス 6"/>
        <xdr:cNvSpPr txBox="1"/>
      </xdr:nvSpPr>
      <xdr:spPr>
        <a:xfrm>
          <a:off x="35845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156075" y="292100"/>
    <xdr:ext cx="1666875" cy="142875"/>
    <xdr:sp macro="" textlink="">
      <xdr:nvSpPr>
        <xdr:cNvPr id="8" name="テキスト ボックス 7"/>
        <xdr:cNvSpPr txBox="1"/>
      </xdr:nvSpPr>
      <xdr:spPr>
        <a:xfrm>
          <a:off x="41560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3584575" y="434975"/>
    <xdr:ext cx="571500" cy="142875"/>
    <xdr:sp macro="" textlink="">
      <xdr:nvSpPr>
        <xdr:cNvPr id="9" name="テキスト ボックス 8"/>
        <xdr:cNvSpPr txBox="1"/>
      </xdr:nvSpPr>
      <xdr:spPr>
        <a:xfrm>
          <a:off x="35845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156075" y="434975"/>
    <xdr:ext cx="1666875" cy="142875"/>
    <xdr:sp macro="" textlink="">
      <xdr:nvSpPr>
        <xdr:cNvPr id="10" name="テキスト ボックス 9"/>
        <xdr:cNvSpPr txBox="1"/>
      </xdr:nvSpPr>
      <xdr:spPr>
        <a:xfrm>
          <a:off x="41560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ふれあいの園在宅支援事業</a:t>
          </a:r>
        </a:p>
      </xdr:txBody>
    </xdr:sp>
    <xdr:clientData/>
  </xdr:absoluteAnchor>
  <xdr:absoluteAnchor>
    <xdr:pos x="3584575" y="292100"/>
    <xdr:ext cx="2238375" cy="0"/>
    <xdr:cxnSp macro="">
      <xdr:nvCxnSpPr>
        <xdr:cNvPr id="11" name="直線コネクタ 10"/>
        <xdr:cNvCxnSpPr/>
      </xdr:nvCxnSpPr>
      <xdr:spPr>
        <a:xfrm>
          <a:off x="35845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434975"/>
    <xdr:ext cx="2238375" cy="0"/>
    <xdr:cxnSp macro="">
      <xdr:nvCxnSpPr>
        <xdr:cNvPr id="12" name="直線コネクタ 11"/>
        <xdr:cNvCxnSpPr/>
      </xdr:nvCxnSpPr>
      <xdr:spPr>
        <a:xfrm>
          <a:off x="35845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577850"/>
    <xdr:ext cx="2238375" cy="0"/>
    <xdr:cxnSp macro="">
      <xdr:nvCxnSpPr>
        <xdr:cNvPr id="13" name="直線コネクタ 12"/>
        <xdr:cNvCxnSpPr/>
      </xdr:nvCxnSpPr>
      <xdr:spPr>
        <a:xfrm>
          <a:off x="35845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2238375" cy="0"/>
    <xdr:cxnSp macro="">
      <xdr:nvCxnSpPr>
        <xdr:cNvPr id="14" name="直線コネクタ 13"/>
        <xdr:cNvCxnSpPr/>
      </xdr:nvCxnSpPr>
      <xdr:spPr>
        <a:xfrm>
          <a:off x="35845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0" cy="428625"/>
    <xdr:cxnSp macro="">
      <xdr:nvCxnSpPr>
        <xdr:cNvPr id="15" name="直線コネクタ 14"/>
        <xdr:cNvCxnSpPr/>
      </xdr:nvCxnSpPr>
      <xdr:spPr>
        <a:xfrm>
          <a:off x="3584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6" name="直線コネクタ 15"/>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5822950" y="149225"/>
    <xdr:ext cx="0" cy="428625"/>
    <xdr:cxnSp macro="">
      <xdr:nvCxnSpPr>
        <xdr:cNvPr id="17" name="直線コネクタ 16"/>
        <xdr:cNvCxnSpPr/>
      </xdr:nvCxnSpPr>
      <xdr:spPr>
        <a:xfrm>
          <a:off x="58229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5813425" cy="133350"/>
    <xdr:sp macro="" textlink="">
      <xdr:nvSpPr>
        <xdr:cNvPr id="18" name="テキスト ボックス 17"/>
        <xdr:cNvSpPr txBox="1"/>
      </xdr:nvSpPr>
      <xdr:spPr>
        <a:xfrm>
          <a:off x="9525" y="1079500"/>
          <a:ext cx="58134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012950" y="1079500"/>
    <xdr:ext cx="3810000" cy="133350"/>
    <xdr:sp macro="" textlink="">
      <xdr:nvSpPr>
        <xdr:cNvPr id="19" name="テキスト ボックス 18"/>
        <xdr:cNvSpPr txBox="1"/>
      </xdr:nvSpPr>
      <xdr:spPr>
        <a:xfrm>
          <a:off x="20129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4.xml><?xml version="1.0" encoding="utf-8"?>
<xdr:wsDr xmlns:xdr="http://schemas.openxmlformats.org/drawingml/2006/spreadsheetDrawing" xmlns:a="http://schemas.openxmlformats.org/drawingml/2006/main">
  <xdr:absoluteAnchor>
    <xdr:pos x="2012950" y="0"/>
    <xdr:ext cx="3810000" cy="123825"/>
    <xdr:sp macro="" textlink="">
      <xdr:nvSpPr>
        <xdr:cNvPr id="2" name="テキスト ボックス 1"/>
        <xdr:cNvSpPr txBox="1"/>
      </xdr:nvSpPr>
      <xdr:spPr>
        <a:xfrm>
          <a:off x="20129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5813425" cy="295275"/>
    <xdr:sp macro="" textlink="">
      <xdr:nvSpPr>
        <xdr:cNvPr id="3" name="テキスト ボックス 2"/>
        <xdr:cNvSpPr txBox="1"/>
      </xdr:nvSpPr>
      <xdr:spPr>
        <a:xfrm>
          <a:off x="9525" y="758825"/>
          <a:ext cx="58134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事業活動計算書</a:t>
          </a:r>
        </a:p>
      </xdr:txBody>
    </xdr:sp>
    <xdr:clientData/>
  </xdr:absoluteAnchor>
  <xdr:absoluteAnchor>
    <xdr:pos x="9525" y="0"/>
    <xdr:ext cx="3810000" cy="123825"/>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ＤＦ平成明朝体W3" panose="02010609000101010101" pitchFamily="1" charset="-128"/>
            </a:rPr>
            <a:t>第二号第四様式</a:t>
          </a:r>
        </a:p>
      </xdr:txBody>
    </xdr:sp>
    <xdr:clientData/>
  </xdr:absoluteAnchor>
  <xdr:absoluteAnchor>
    <xdr:pos x="3584575" y="149225"/>
    <xdr:ext cx="571500" cy="142875"/>
    <xdr:sp macro="" textlink="">
      <xdr:nvSpPr>
        <xdr:cNvPr id="5" name="テキスト ボックス 4"/>
        <xdr:cNvSpPr txBox="1"/>
      </xdr:nvSpPr>
      <xdr:spPr>
        <a:xfrm>
          <a:off x="35845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156075" y="149225"/>
    <xdr:ext cx="1666875" cy="142875"/>
    <xdr:sp macro="" textlink="">
      <xdr:nvSpPr>
        <xdr:cNvPr id="6" name="テキスト ボックス 5"/>
        <xdr:cNvSpPr txBox="1"/>
      </xdr:nvSpPr>
      <xdr:spPr>
        <a:xfrm>
          <a:off x="41560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3584575" y="292100"/>
    <xdr:ext cx="571500" cy="142875"/>
    <xdr:sp macro="" textlink="">
      <xdr:nvSpPr>
        <xdr:cNvPr id="7" name="テキスト ボックス 6"/>
        <xdr:cNvSpPr txBox="1"/>
      </xdr:nvSpPr>
      <xdr:spPr>
        <a:xfrm>
          <a:off x="35845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156075" y="292100"/>
    <xdr:ext cx="1666875" cy="142875"/>
    <xdr:sp macro="" textlink="">
      <xdr:nvSpPr>
        <xdr:cNvPr id="8" name="テキスト ボックス 7"/>
        <xdr:cNvSpPr txBox="1"/>
      </xdr:nvSpPr>
      <xdr:spPr>
        <a:xfrm>
          <a:off x="41560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3584575" y="434975"/>
    <xdr:ext cx="571500" cy="142875"/>
    <xdr:sp macro="" textlink="">
      <xdr:nvSpPr>
        <xdr:cNvPr id="9" name="テキスト ボックス 8"/>
        <xdr:cNvSpPr txBox="1"/>
      </xdr:nvSpPr>
      <xdr:spPr>
        <a:xfrm>
          <a:off x="35845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156075" y="434975"/>
    <xdr:ext cx="1666875" cy="142875"/>
    <xdr:sp macro="" textlink="">
      <xdr:nvSpPr>
        <xdr:cNvPr id="10" name="テキスト ボックス 9"/>
        <xdr:cNvSpPr txBox="1"/>
      </xdr:nvSpPr>
      <xdr:spPr>
        <a:xfrm>
          <a:off x="41560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ふれあいの園在宅支援事業</a:t>
          </a:r>
        </a:p>
      </xdr:txBody>
    </xdr:sp>
    <xdr:clientData/>
  </xdr:absoluteAnchor>
  <xdr:absoluteAnchor>
    <xdr:pos x="3584575" y="292100"/>
    <xdr:ext cx="2238375" cy="0"/>
    <xdr:cxnSp macro="">
      <xdr:nvCxnSpPr>
        <xdr:cNvPr id="11" name="直線コネクタ 10"/>
        <xdr:cNvCxnSpPr/>
      </xdr:nvCxnSpPr>
      <xdr:spPr>
        <a:xfrm>
          <a:off x="35845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434975"/>
    <xdr:ext cx="2238375" cy="0"/>
    <xdr:cxnSp macro="">
      <xdr:nvCxnSpPr>
        <xdr:cNvPr id="12" name="直線コネクタ 11"/>
        <xdr:cNvCxnSpPr/>
      </xdr:nvCxnSpPr>
      <xdr:spPr>
        <a:xfrm>
          <a:off x="35845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577850"/>
    <xdr:ext cx="2238375" cy="0"/>
    <xdr:cxnSp macro="">
      <xdr:nvCxnSpPr>
        <xdr:cNvPr id="13" name="直線コネクタ 12"/>
        <xdr:cNvCxnSpPr/>
      </xdr:nvCxnSpPr>
      <xdr:spPr>
        <a:xfrm>
          <a:off x="35845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2238375" cy="0"/>
    <xdr:cxnSp macro="">
      <xdr:nvCxnSpPr>
        <xdr:cNvPr id="14" name="直線コネクタ 13"/>
        <xdr:cNvCxnSpPr/>
      </xdr:nvCxnSpPr>
      <xdr:spPr>
        <a:xfrm>
          <a:off x="35845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0" cy="428625"/>
    <xdr:cxnSp macro="">
      <xdr:nvCxnSpPr>
        <xdr:cNvPr id="15" name="直線コネクタ 14"/>
        <xdr:cNvCxnSpPr/>
      </xdr:nvCxnSpPr>
      <xdr:spPr>
        <a:xfrm>
          <a:off x="3584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6" name="直線コネクタ 15"/>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5822950" y="149225"/>
    <xdr:ext cx="0" cy="428625"/>
    <xdr:cxnSp macro="">
      <xdr:nvCxnSpPr>
        <xdr:cNvPr id="17" name="直線コネクタ 16"/>
        <xdr:cNvCxnSpPr/>
      </xdr:nvCxnSpPr>
      <xdr:spPr>
        <a:xfrm>
          <a:off x="58229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5813425" cy="133350"/>
    <xdr:sp macro="" textlink="">
      <xdr:nvSpPr>
        <xdr:cNvPr id="18" name="テキスト ボックス 17"/>
        <xdr:cNvSpPr txBox="1"/>
      </xdr:nvSpPr>
      <xdr:spPr>
        <a:xfrm>
          <a:off x="9525" y="1079500"/>
          <a:ext cx="58134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1927225" y="1069975"/>
    <xdr:ext cx="3810000" cy="133350"/>
    <xdr:sp macro="" textlink="">
      <xdr:nvSpPr>
        <xdr:cNvPr id="19" name="テキスト ボックス 18"/>
        <xdr:cNvSpPr txBox="1"/>
      </xdr:nvSpPr>
      <xdr:spPr>
        <a:xfrm>
          <a:off x="1927225" y="1069975"/>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5.xml><?xml version="1.0" encoding="utf-8"?>
<xdr:wsDr xmlns:xdr="http://schemas.openxmlformats.org/drawingml/2006/spreadsheetDrawing" xmlns:a="http://schemas.openxmlformats.org/drawingml/2006/main">
  <xdr:absoluteAnchor>
    <xdr:pos x="5565775" y="0"/>
    <xdr:ext cx="3810000" cy="123825"/>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55657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9366250" cy="295275"/>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9525" y="758825"/>
          <a:ext cx="93662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第三号第四様式</a:t>
          </a:r>
        </a:p>
      </xdr:txBody>
    </xdr:sp>
    <xdr:clientData/>
  </xdr:absoluteAnchor>
  <xdr:absoluteAnchor>
    <xdr:pos x="6184900" y="149225"/>
    <xdr:ext cx="809625" cy="161925"/>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61849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absoluteAnchor>
  <xdr:absoluteAnchor>
    <xdr:pos x="6994525" y="149225"/>
    <xdr:ext cx="2381250" cy="161925"/>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69945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城島福祉会</a:t>
          </a:r>
        </a:p>
      </xdr:txBody>
    </xdr:sp>
    <xdr:clientData/>
  </xdr:absoluteAnchor>
  <xdr:absoluteAnchor>
    <xdr:pos x="6184900" y="311150"/>
    <xdr:ext cx="809625" cy="161925"/>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61849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absoluteAnchor>
  <xdr:absoluteAnchor>
    <xdr:pos x="6994525" y="311150"/>
    <xdr:ext cx="2381250" cy="161925"/>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69945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absoluteAnchor>
  <xdr:absoluteAnchor>
    <xdr:pos x="6184900" y="473075"/>
    <xdr:ext cx="809625" cy="161925"/>
    <xdr:sp macro="" textlink="">
      <xdr:nvSpPr>
        <xdr:cNvPr id="9" name="テキスト ボックス 8">
          <a:extLst>
            <a:ext uri="{FF2B5EF4-FFF2-40B4-BE49-F238E27FC236}">
              <a16:creationId xmlns:a16="http://schemas.microsoft.com/office/drawing/2014/main" xmlns="" id="{00000000-0008-0000-0200-000009000000}"/>
            </a:ext>
          </a:extLst>
        </xdr:cNvPr>
        <xdr:cNvSpPr txBox="1"/>
      </xdr:nvSpPr>
      <xdr:spPr>
        <a:xfrm>
          <a:off x="61849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absoluteAnchor>
  <xdr:absoluteAnchor>
    <xdr:pos x="6994525" y="473075"/>
    <xdr:ext cx="2381250" cy="161925"/>
    <xdr:sp macro="" textlink="">
      <xdr:nvSpPr>
        <xdr:cNvPr id="10" name="テキスト ボックス 9">
          <a:extLst>
            <a:ext uri="{FF2B5EF4-FFF2-40B4-BE49-F238E27FC236}">
              <a16:creationId xmlns:a16="http://schemas.microsoft.com/office/drawing/2014/main" xmlns="" id="{00000000-0008-0000-0200-00000A000000}"/>
            </a:ext>
          </a:extLst>
        </xdr:cNvPr>
        <xdr:cNvSpPr txBox="1"/>
      </xdr:nvSpPr>
      <xdr:spPr>
        <a:xfrm>
          <a:off x="69945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ふれあいの園在宅支援事業</a:t>
          </a:r>
        </a:p>
      </xdr:txBody>
    </xdr:sp>
    <xdr:clientData/>
  </xdr:absoluteAnchor>
  <xdr:absoluteAnchor>
    <xdr:pos x="6184900" y="311150"/>
    <xdr:ext cx="3190875" cy="0"/>
    <xdr:cxnSp macro="">
      <xdr:nvCxnSpPr>
        <xdr:cNvPr id="11" name="直線コネクタ 10">
          <a:extLst>
            <a:ext uri="{FF2B5EF4-FFF2-40B4-BE49-F238E27FC236}">
              <a16:creationId xmlns:a16="http://schemas.microsoft.com/office/drawing/2014/main" xmlns="" id="{00000000-0008-0000-0200-00000B000000}"/>
            </a:ext>
          </a:extLst>
        </xdr:cNvPr>
        <xdr:cNvCxnSpPr/>
      </xdr:nvCxnSpPr>
      <xdr:spPr>
        <a:xfrm>
          <a:off x="61849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473075"/>
    <xdr:ext cx="3190875" cy="0"/>
    <xdr:cxnSp macro="">
      <xdr:nvCxnSpPr>
        <xdr:cNvPr id="12" name="直線コネクタ 11">
          <a:extLst>
            <a:ext uri="{FF2B5EF4-FFF2-40B4-BE49-F238E27FC236}">
              <a16:creationId xmlns:a16="http://schemas.microsoft.com/office/drawing/2014/main" xmlns="" id="{00000000-0008-0000-0200-00000C000000}"/>
            </a:ext>
          </a:extLst>
        </xdr:cNvPr>
        <xdr:cNvCxnSpPr/>
      </xdr:nvCxnSpPr>
      <xdr:spPr>
        <a:xfrm>
          <a:off x="61849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635000"/>
    <xdr:ext cx="3190875" cy="0"/>
    <xdr:cxnSp macro="">
      <xdr:nvCxnSpPr>
        <xdr:cNvPr id="13" name="直線コネクタ 12">
          <a:extLst>
            <a:ext uri="{FF2B5EF4-FFF2-40B4-BE49-F238E27FC236}">
              <a16:creationId xmlns:a16="http://schemas.microsoft.com/office/drawing/2014/main" xmlns="" id="{00000000-0008-0000-0200-00000D000000}"/>
            </a:ext>
          </a:extLst>
        </xdr:cNvPr>
        <xdr:cNvCxnSpPr/>
      </xdr:nvCxnSpPr>
      <xdr:spPr>
        <a:xfrm>
          <a:off x="61849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149225"/>
    <xdr:ext cx="3190875" cy="0"/>
    <xdr:cxnSp macro="">
      <xdr:nvCxnSpPr>
        <xdr:cNvPr id="14" name="直線コネクタ 13">
          <a:extLst>
            <a:ext uri="{FF2B5EF4-FFF2-40B4-BE49-F238E27FC236}">
              <a16:creationId xmlns:a16="http://schemas.microsoft.com/office/drawing/2014/main" xmlns="" id="{00000000-0008-0000-0200-00000E000000}"/>
            </a:ext>
          </a:extLst>
        </xdr:cNvPr>
        <xdr:cNvCxnSpPr/>
      </xdr:nvCxnSpPr>
      <xdr:spPr>
        <a:xfrm>
          <a:off x="61849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149225"/>
    <xdr:ext cx="0" cy="485775"/>
    <xdr:cxnSp macro="">
      <xdr:nvCxnSpPr>
        <xdr:cNvPr id="15" name="直線コネクタ 14">
          <a:extLst>
            <a:ext uri="{FF2B5EF4-FFF2-40B4-BE49-F238E27FC236}">
              <a16:creationId xmlns:a16="http://schemas.microsoft.com/office/drawing/2014/main" xmlns="" id="{00000000-0008-0000-0200-00000F000000}"/>
            </a:ext>
          </a:extLst>
        </xdr:cNvPr>
        <xdr:cNvCxnSpPr/>
      </xdr:nvCxnSpPr>
      <xdr:spPr>
        <a:xfrm>
          <a:off x="61849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994525" y="149225"/>
    <xdr:ext cx="0" cy="485775"/>
    <xdr:cxnSp macro="">
      <xdr:nvCxnSpPr>
        <xdr:cNvPr id="16" name="直線コネクタ 15">
          <a:extLst>
            <a:ext uri="{FF2B5EF4-FFF2-40B4-BE49-F238E27FC236}">
              <a16:creationId xmlns:a16="http://schemas.microsoft.com/office/drawing/2014/main" xmlns="" id="{00000000-0008-0000-0200-000010000000}"/>
            </a:ext>
          </a:extLst>
        </xdr:cNvPr>
        <xdr:cNvCxnSpPr/>
      </xdr:nvCxnSpPr>
      <xdr:spPr>
        <a:xfrm>
          <a:off x="69945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375775" y="149225"/>
    <xdr:ext cx="0" cy="485775"/>
    <xdr:cxnSp macro="">
      <xdr:nvCxnSpPr>
        <xdr:cNvPr id="17" name="直線コネクタ 16">
          <a:extLst>
            <a:ext uri="{FF2B5EF4-FFF2-40B4-BE49-F238E27FC236}">
              <a16:creationId xmlns:a16="http://schemas.microsoft.com/office/drawing/2014/main" xmlns="" id="{00000000-0008-0000-0200-000011000000}"/>
            </a:ext>
          </a:extLst>
        </xdr:cNvPr>
        <xdr:cNvCxnSpPr/>
      </xdr:nvCxnSpPr>
      <xdr:spPr>
        <a:xfrm>
          <a:off x="93757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9366250" cy="133350"/>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9525" y="1079500"/>
          <a:ext cx="93662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absoluteAnchor>
  <xdr:absoluteAnchor>
    <xdr:pos x="5565775" y="1079500"/>
    <xdr:ext cx="3810000" cy="133350"/>
    <xdr:sp macro="" textlink="">
      <xdr:nvSpPr>
        <xdr:cNvPr id="19" name="テキスト ボックス 18">
          <a:extLst>
            <a:ext uri="{FF2B5EF4-FFF2-40B4-BE49-F238E27FC236}">
              <a16:creationId xmlns:a16="http://schemas.microsoft.com/office/drawing/2014/main" xmlns="" id="{00000000-0008-0000-0200-000013000000}"/>
            </a:ext>
          </a:extLst>
        </xdr:cNvPr>
        <xdr:cNvSpPr txBox="1"/>
      </xdr:nvSpPr>
      <xdr:spPr>
        <a:xfrm>
          <a:off x="55657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6.xml><?xml version="1.0" encoding="utf-8"?>
<xdr:wsDr xmlns:xdr="http://schemas.openxmlformats.org/drawingml/2006/spreadsheetDrawing" xmlns:a="http://schemas.openxmlformats.org/drawingml/2006/main">
  <xdr:absoluteAnchor>
    <xdr:pos x="2441575" y="0"/>
    <xdr:ext cx="3810000" cy="123825"/>
    <xdr:sp macro="" textlink="">
      <xdr:nvSpPr>
        <xdr:cNvPr id="2" name="テキスト ボックス 1"/>
        <xdr:cNvSpPr txBox="1"/>
      </xdr:nvSpPr>
      <xdr:spPr>
        <a:xfrm>
          <a:off x="2441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6242050" cy="295275"/>
    <xdr:sp macro="" textlink="">
      <xdr:nvSpPr>
        <xdr:cNvPr id="3" name="テキスト ボックス 2"/>
        <xdr:cNvSpPr txBox="1"/>
      </xdr:nvSpPr>
      <xdr:spPr>
        <a:xfrm>
          <a:off x="9525" y="758825"/>
          <a:ext cx="6242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資金収支明細書</a:t>
          </a:r>
        </a:p>
      </xdr:txBody>
    </xdr:sp>
    <xdr:clientData/>
  </xdr:absoluteAnchor>
  <xdr:absoluteAnchor>
    <xdr:pos x="9525" y="0"/>
    <xdr:ext cx="3810000" cy="123825"/>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別紙３（⑩）</a:t>
          </a:r>
        </a:p>
      </xdr:txBody>
    </xdr:sp>
    <xdr:clientData/>
  </xdr:absoluteAnchor>
  <xdr:absoluteAnchor>
    <xdr:pos x="4013200" y="149225"/>
    <xdr:ext cx="571500" cy="142875"/>
    <xdr:sp macro="" textlink="">
      <xdr:nvSpPr>
        <xdr:cNvPr id="5" name="テキスト ボックス 4"/>
        <xdr:cNvSpPr txBox="1"/>
      </xdr:nvSpPr>
      <xdr:spPr>
        <a:xfrm>
          <a:off x="4013200"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584700" y="149225"/>
    <xdr:ext cx="1666875" cy="142875"/>
    <xdr:sp macro="" textlink="">
      <xdr:nvSpPr>
        <xdr:cNvPr id="6" name="テキスト ボックス 5"/>
        <xdr:cNvSpPr txBox="1"/>
      </xdr:nvSpPr>
      <xdr:spPr>
        <a:xfrm>
          <a:off x="4584700"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4013200" y="292100"/>
    <xdr:ext cx="571500" cy="142875"/>
    <xdr:sp macro="" textlink="">
      <xdr:nvSpPr>
        <xdr:cNvPr id="7" name="テキスト ボックス 6"/>
        <xdr:cNvSpPr txBox="1"/>
      </xdr:nvSpPr>
      <xdr:spPr>
        <a:xfrm>
          <a:off x="4013200"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584700" y="292100"/>
    <xdr:ext cx="1666875" cy="142875"/>
    <xdr:sp macro="" textlink="">
      <xdr:nvSpPr>
        <xdr:cNvPr id="8" name="テキスト ボックス 7"/>
        <xdr:cNvSpPr txBox="1"/>
      </xdr:nvSpPr>
      <xdr:spPr>
        <a:xfrm>
          <a:off x="4584700"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4013200" y="434975"/>
    <xdr:ext cx="571500" cy="142875"/>
    <xdr:sp macro="" textlink="">
      <xdr:nvSpPr>
        <xdr:cNvPr id="9" name="テキスト ボックス 8"/>
        <xdr:cNvSpPr txBox="1"/>
      </xdr:nvSpPr>
      <xdr:spPr>
        <a:xfrm>
          <a:off x="4013200"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584700" y="434975"/>
    <xdr:ext cx="1666875" cy="142875"/>
    <xdr:sp macro="" textlink="">
      <xdr:nvSpPr>
        <xdr:cNvPr id="10" name="テキスト ボックス 9"/>
        <xdr:cNvSpPr txBox="1"/>
      </xdr:nvSpPr>
      <xdr:spPr>
        <a:xfrm>
          <a:off x="4584700"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ふれあいの園在宅支援事業</a:t>
          </a:r>
        </a:p>
      </xdr:txBody>
    </xdr:sp>
    <xdr:clientData/>
  </xdr:absoluteAnchor>
  <xdr:absoluteAnchor>
    <xdr:pos x="4013200" y="292100"/>
    <xdr:ext cx="2238375" cy="0"/>
    <xdr:cxnSp macro="">
      <xdr:nvCxnSpPr>
        <xdr:cNvPr id="11" name="直線コネクタ 10"/>
        <xdr:cNvCxnSpPr/>
      </xdr:nvCxnSpPr>
      <xdr:spPr>
        <a:xfrm>
          <a:off x="4013200"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434975"/>
    <xdr:ext cx="2238375" cy="0"/>
    <xdr:cxnSp macro="">
      <xdr:nvCxnSpPr>
        <xdr:cNvPr id="12" name="直線コネクタ 11"/>
        <xdr:cNvCxnSpPr/>
      </xdr:nvCxnSpPr>
      <xdr:spPr>
        <a:xfrm>
          <a:off x="4013200"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577850"/>
    <xdr:ext cx="2238375" cy="0"/>
    <xdr:cxnSp macro="">
      <xdr:nvCxnSpPr>
        <xdr:cNvPr id="13" name="直線コネクタ 12"/>
        <xdr:cNvCxnSpPr/>
      </xdr:nvCxnSpPr>
      <xdr:spPr>
        <a:xfrm>
          <a:off x="4013200"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149225"/>
    <xdr:ext cx="2238375" cy="0"/>
    <xdr:cxnSp macro="">
      <xdr:nvCxnSpPr>
        <xdr:cNvPr id="14" name="直線コネクタ 13"/>
        <xdr:cNvCxnSpPr/>
      </xdr:nvCxnSpPr>
      <xdr:spPr>
        <a:xfrm>
          <a:off x="4013200"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149225"/>
    <xdr:ext cx="0" cy="428625"/>
    <xdr:cxnSp macro="">
      <xdr:nvCxnSpPr>
        <xdr:cNvPr id="15" name="直線コネクタ 14"/>
        <xdr:cNvCxnSpPr/>
      </xdr:nvCxnSpPr>
      <xdr:spPr>
        <a:xfrm>
          <a:off x="401320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584700" y="149225"/>
    <xdr:ext cx="0" cy="428625"/>
    <xdr:cxnSp macro="">
      <xdr:nvCxnSpPr>
        <xdr:cNvPr id="16" name="直線コネクタ 15"/>
        <xdr:cNvCxnSpPr/>
      </xdr:nvCxnSpPr>
      <xdr:spPr>
        <a:xfrm>
          <a:off x="458470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251575" y="149225"/>
    <xdr:ext cx="0" cy="428625"/>
    <xdr:cxnSp macro="">
      <xdr:nvCxnSpPr>
        <xdr:cNvPr id="17" name="直線コネクタ 16"/>
        <xdr:cNvCxnSpPr/>
      </xdr:nvCxnSpPr>
      <xdr:spPr>
        <a:xfrm>
          <a:off x="6251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6242050" cy="133350"/>
    <xdr:sp macro="" textlink="">
      <xdr:nvSpPr>
        <xdr:cNvPr id="18" name="テキスト ボックス 17"/>
        <xdr:cNvSpPr txBox="1"/>
      </xdr:nvSpPr>
      <xdr:spPr>
        <a:xfrm>
          <a:off x="9525" y="1079500"/>
          <a:ext cx="6242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441575" y="1079500"/>
    <xdr:ext cx="3810000" cy="133350"/>
    <xdr:sp macro="" textlink="">
      <xdr:nvSpPr>
        <xdr:cNvPr id="19" name="テキスト ボックス 18"/>
        <xdr:cNvSpPr txBox="1"/>
      </xdr:nvSpPr>
      <xdr:spPr>
        <a:xfrm>
          <a:off x="2441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7.xml><?xml version="1.0" encoding="utf-8"?>
<xdr:wsDr xmlns:xdr="http://schemas.openxmlformats.org/drawingml/2006/spreadsheetDrawing" xmlns:a="http://schemas.openxmlformats.org/drawingml/2006/main">
  <xdr:absoluteAnchor>
    <xdr:pos x="2441575" y="0"/>
    <xdr:ext cx="3810000" cy="123825"/>
    <xdr:sp macro="" textlink="">
      <xdr:nvSpPr>
        <xdr:cNvPr id="2" name="テキスト ボックス 1"/>
        <xdr:cNvSpPr txBox="1"/>
      </xdr:nvSpPr>
      <xdr:spPr>
        <a:xfrm>
          <a:off x="2441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6242050" cy="295275"/>
    <xdr:sp macro="" textlink="">
      <xdr:nvSpPr>
        <xdr:cNvPr id="3" name="テキスト ボックス 2"/>
        <xdr:cNvSpPr txBox="1"/>
      </xdr:nvSpPr>
      <xdr:spPr>
        <a:xfrm>
          <a:off x="9525" y="758825"/>
          <a:ext cx="6242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事業活動明細書</a:t>
          </a:r>
        </a:p>
      </xdr:txBody>
    </xdr:sp>
    <xdr:clientData/>
  </xdr:absoluteAnchor>
  <xdr:absoluteAnchor>
    <xdr:pos x="9525" y="0"/>
    <xdr:ext cx="3810000" cy="123825"/>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latin typeface=""/>
              <a:ea typeface="ＭＳ Ｐ明朝"/>
            </a:rPr>
            <a:t>別紙３（⑪）</a:t>
          </a:r>
        </a:p>
      </xdr:txBody>
    </xdr:sp>
    <xdr:clientData/>
  </xdr:absoluteAnchor>
  <xdr:absoluteAnchor>
    <xdr:pos x="4013200" y="149225"/>
    <xdr:ext cx="571500" cy="142875"/>
    <xdr:sp macro="" textlink="">
      <xdr:nvSpPr>
        <xdr:cNvPr id="5" name="テキスト ボックス 4"/>
        <xdr:cNvSpPr txBox="1"/>
      </xdr:nvSpPr>
      <xdr:spPr>
        <a:xfrm>
          <a:off x="4013200"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584700" y="149225"/>
    <xdr:ext cx="1666875" cy="142875"/>
    <xdr:sp macro="" textlink="">
      <xdr:nvSpPr>
        <xdr:cNvPr id="6" name="テキスト ボックス 5"/>
        <xdr:cNvSpPr txBox="1"/>
      </xdr:nvSpPr>
      <xdr:spPr>
        <a:xfrm>
          <a:off x="4584700"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4013200" y="292100"/>
    <xdr:ext cx="571500" cy="142875"/>
    <xdr:sp macro="" textlink="">
      <xdr:nvSpPr>
        <xdr:cNvPr id="7" name="テキスト ボックス 6"/>
        <xdr:cNvSpPr txBox="1"/>
      </xdr:nvSpPr>
      <xdr:spPr>
        <a:xfrm>
          <a:off x="4013200"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584700" y="292100"/>
    <xdr:ext cx="1666875" cy="142875"/>
    <xdr:sp macro="" textlink="">
      <xdr:nvSpPr>
        <xdr:cNvPr id="8" name="テキスト ボックス 7"/>
        <xdr:cNvSpPr txBox="1"/>
      </xdr:nvSpPr>
      <xdr:spPr>
        <a:xfrm>
          <a:off x="4584700"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4013200" y="434975"/>
    <xdr:ext cx="571500" cy="142875"/>
    <xdr:sp macro="" textlink="">
      <xdr:nvSpPr>
        <xdr:cNvPr id="9" name="テキスト ボックス 8"/>
        <xdr:cNvSpPr txBox="1"/>
      </xdr:nvSpPr>
      <xdr:spPr>
        <a:xfrm>
          <a:off x="4013200"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584700" y="434975"/>
    <xdr:ext cx="1666875" cy="142875"/>
    <xdr:sp macro="" textlink="">
      <xdr:nvSpPr>
        <xdr:cNvPr id="10" name="テキスト ボックス 9"/>
        <xdr:cNvSpPr txBox="1"/>
      </xdr:nvSpPr>
      <xdr:spPr>
        <a:xfrm>
          <a:off x="4584700"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ふれあいの園在宅支援事業</a:t>
          </a:r>
        </a:p>
      </xdr:txBody>
    </xdr:sp>
    <xdr:clientData/>
  </xdr:absoluteAnchor>
  <xdr:absoluteAnchor>
    <xdr:pos x="4013200" y="292100"/>
    <xdr:ext cx="2238375" cy="0"/>
    <xdr:cxnSp macro="">
      <xdr:nvCxnSpPr>
        <xdr:cNvPr id="11" name="直線コネクタ 10"/>
        <xdr:cNvCxnSpPr/>
      </xdr:nvCxnSpPr>
      <xdr:spPr>
        <a:xfrm>
          <a:off x="4013200"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434975"/>
    <xdr:ext cx="2238375" cy="0"/>
    <xdr:cxnSp macro="">
      <xdr:nvCxnSpPr>
        <xdr:cNvPr id="12" name="直線コネクタ 11"/>
        <xdr:cNvCxnSpPr/>
      </xdr:nvCxnSpPr>
      <xdr:spPr>
        <a:xfrm>
          <a:off x="4013200"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577850"/>
    <xdr:ext cx="2238375" cy="0"/>
    <xdr:cxnSp macro="">
      <xdr:nvCxnSpPr>
        <xdr:cNvPr id="13" name="直線コネクタ 12"/>
        <xdr:cNvCxnSpPr/>
      </xdr:nvCxnSpPr>
      <xdr:spPr>
        <a:xfrm>
          <a:off x="4013200"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149225"/>
    <xdr:ext cx="2238375" cy="0"/>
    <xdr:cxnSp macro="">
      <xdr:nvCxnSpPr>
        <xdr:cNvPr id="14" name="直線コネクタ 13"/>
        <xdr:cNvCxnSpPr/>
      </xdr:nvCxnSpPr>
      <xdr:spPr>
        <a:xfrm>
          <a:off x="4013200"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013200" y="149225"/>
    <xdr:ext cx="0" cy="428625"/>
    <xdr:cxnSp macro="">
      <xdr:nvCxnSpPr>
        <xdr:cNvPr id="15" name="直線コネクタ 14"/>
        <xdr:cNvCxnSpPr/>
      </xdr:nvCxnSpPr>
      <xdr:spPr>
        <a:xfrm>
          <a:off x="401320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584700" y="149225"/>
    <xdr:ext cx="0" cy="428625"/>
    <xdr:cxnSp macro="">
      <xdr:nvCxnSpPr>
        <xdr:cNvPr id="16" name="直線コネクタ 15"/>
        <xdr:cNvCxnSpPr/>
      </xdr:nvCxnSpPr>
      <xdr:spPr>
        <a:xfrm>
          <a:off x="458470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251575" y="149225"/>
    <xdr:ext cx="0" cy="428625"/>
    <xdr:cxnSp macro="">
      <xdr:nvCxnSpPr>
        <xdr:cNvPr id="17" name="直線コネクタ 16"/>
        <xdr:cNvCxnSpPr/>
      </xdr:nvCxnSpPr>
      <xdr:spPr>
        <a:xfrm>
          <a:off x="6251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6242050" cy="133350"/>
    <xdr:sp macro="" textlink="">
      <xdr:nvSpPr>
        <xdr:cNvPr id="18" name="テキスト ボックス 17"/>
        <xdr:cNvSpPr txBox="1"/>
      </xdr:nvSpPr>
      <xdr:spPr>
        <a:xfrm>
          <a:off x="9525" y="1079500"/>
          <a:ext cx="6242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441575" y="1079500"/>
    <xdr:ext cx="3810000" cy="133350"/>
    <xdr:sp macro="" textlink="">
      <xdr:nvSpPr>
        <xdr:cNvPr id="19" name="テキスト ボックス 18"/>
        <xdr:cNvSpPr txBox="1"/>
      </xdr:nvSpPr>
      <xdr:spPr>
        <a:xfrm>
          <a:off x="2441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18.xml><?xml version="1.0" encoding="utf-8"?>
<xdr:wsDr xmlns:xdr="http://schemas.openxmlformats.org/drawingml/2006/spreadsheetDrawing" xmlns:a="http://schemas.openxmlformats.org/drawingml/2006/main">
  <xdr:absoluteAnchor>
    <xdr:pos x="3581400" y="0"/>
    <xdr:ext cx="2428875" cy="257175"/>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3581400" y="0"/>
          <a:ext cx="24288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6" y="127000"/>
    <xdr:ext cx="3181350" cy="295275"/>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9526" y="127000"/>
          <a:ext cx="31813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endParaRPr kumimoji="1" lang="ja-JP" altLang="en-US" sz="1800" b="1" i="0" u="none">
            <a:ea typeface="ＭＳ Ｐ明朝"/>
          </a:endParaRPr>
        </a:p>
      </xdr:txBody>
    </xdr:sp>
    <xdr:clientData/>
  </xdr:absoluteAnchor>
</xdr:wsDr>
</file>

<file path=xl/drawings/drawing2.xml><?xml version="1.0" encoding="utf-8"?>
<xdr:wsDr xmlns:xdr="http://schemas.openxmlformats.org/drawingml/2006/spreadsheetDrawing" xmlns:a="http://schemas.openxmlformats.org/drawingml/2006/main">
  <xdr:absoluteAnchor>
    <xdr:pos x="2012950" y="0"/>
    <xdr:ext cx="3810000" cy="123825"/>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20129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5813425" cy="295275"/>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9525" y="758825"/>
          <a:ext cx="58134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事業活動計算書</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第二号第四様式</a:t>
          </a:r>
        </a:p>
      </xdr:txBody>
    </xdr:sp>
    <xdr:clientData/>
  </xdr:absoluteAnchor>
  <xdr:absoluteAnchor>
    <xdr:pos x="3584575" y="149225"/>
    <xdr:ext cx="571500" cy="142875"/>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35845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156075" y="149225"/>
    <xdr:ext cx="1666875" cy="142875"/>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41560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3584575" y="292100"/>
    <xdr:ext cx="571500" cy="142875"/>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35845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156075" y="292100"/>
    <xdr:ext cx="1666875" cy="142875"/>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41560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3584575" y="434975"/>
    <xdr:ext cx="571500" cy="142875"/>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35845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156075" y="434975"/>
    <xdr:ext cx="1666875" cy="142875"/>
    <xdr:sp macro="" textlink="">
      <xdr:nvSpPr>
        <xdr:cNvPr id="10" name="テキスト ボックス 9">
          <a:extLst>
            <a:ext uri="{FF2B5EF4-FFF2-40B4-BE49-F238E27FC236}">
              <a16:creationId xmlns:a16="http://schemas.microsoft.com/office/drawing/2014/main" xmlns="" id="{00000000-0008-0000-0100-00000A000000}"/>
            </a:ext>
          </a:extLst>
        </xdr:cNvPr>
        <xdr:cNvSpPr txBox="1"/>
      </xdr:nvSpPr>
      <xdr:spPr>
        <a:xfrm>
          <a:off x="41560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ふれあいの園居宅サービス</a:t>
          </a:r>
        </a:p>
      </xdr:txBody>
    </xdr:sp>
    <xdr:clientData/>
  </xdr:absoluteAnchor>
  <xdr:absoluteAnchor>
    <xdr:pos x="3584575" y="292100"/>
    <xdr:ext cx="2238375" cy="0"/>
    <xdr:cxnSp macro="">
      <xdr:nvCxnSpPr>
        <xdr:cNvPr id="11" name="直線コネクタ 10">
          <a:extLst>
            <a:ext uri="{FF2B5EF4-FFF2-40B4-BE49-F238E27FC236}">
              <a16:creationId xmlns:a16="http://schemas.microsoft.com/office/drawing/2014/main" xmlns="" id="{00000000-0008-0000-0100-00000B000000}"/>
            </a:ext>
          </a:extLst>
        </xdr:cNvPr>
        <xdr:cNvCxnSpPr/>
      </xdr:nvCxnSpPr>
      <xdr:spPr>
        <a:xfrm>
          <a:off x="35845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434975"/>
    <xdr:ext cx="2238375" cy="0"/>
    <xdr:cxnSp macro="">
      <xdr:nvCxnSpPr>
        <xdr:cNvPr id="12" name="直線コネクタ 11">
          <a:extLst>
            <a:ext uri="{FF2B5EF4-FFF2-40B4-BE49-F238E27FC236}">
              <a16:creationId xmlns:a16="http://schemas.microsoft.com/office/drawing/2014/main" xmlns="" id="{00000000-0008-0000-0100-00000C000000}"/>
            </a:ext>
          </a:extLst>
        </xdr:cNvPr>
        <xdr:cNvCxnSpPr/>
      </xdr:nvCxnSpPr>
      <xdr:spPr>
        <a:xfrm>
          <a:off x="35845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577850"/>
    <xdr:ext cx="2238375" cy="0"/>
    <xdr:cxnSp macro="">
      <xdr:nvCxnSpPr>
        <xdr:cNvPr id="13" name="直線コネクタ 12">
          <a:extLst>
            <a:ext uri="{FF2B5EF4-FFF2-40B4-BE49-F238E27FC236}">
              <a16:creationId xmlns:a16="http://schemas.microsoft.com/office/drawing/2014/main" xmlns="" id="{00000000-0008-0000-0100-00000D000000}"/>
            </a:ext>
          </a:extLst>
        </xdr:cNvPr>
        <xdr:cNvCxnSpPr/>
      </xdr:nvCxnSpPr>
      <xdr:spPr>
        <a:xfrm>
          <a:off x="35845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2238375" cy="0"/>
    <xdr:cxnSp macro="">
      <xdr:nvCxnSpPr>
        <xdr:cNvPr id="14" name="直線コネクタ 13">
          <a:extLst>
            <a:ext uri="{FF2B5EF4-FFF2-40B4-BE49-F238E27FC236}">
              <a16:creationId xmlns:a16="http://schemas.microsoft.com/office/drawing/2014/main" xmlns="" id="{00000000-0008-0000-0100-00000E000000}"/>
            </a:ext>
          </a:extLst>
        </xdr:cNvPr>
        <xdr:cNvCxnSpPr/>
      </xdr:nvCxnSpPr>
      <xdr:spPr>
        <a:xfrm>
          <a:off x="35845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0" cy="428625"/>
    <xdr:cxnSp macro="">
      <xdr:nvCxnSpPr>
        <xdr:cNvPr id="15" name="直線コネクタ 14">
          <a:extLst>
            <a:ext uri="{FF2B5EF4-FFF2-40B4-BE49-F238E27FC236}">
              <a16:creationId xmlns:a16="http://schemas.microsoft.com/office/drawing/2014/main" xmlns="" id="{00000000-0008-0000-0100-00000F000000}"/>
            </a:ext>
          </a:extLst>
        </xdr:cNvPr>
        <xdr:cNvCxnSpPr/>
      </xdr:nvCxnSpPr>
      <xdr:spPr>
        <a:xfrm>
          <a:off x="3584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6" name="直線コネクタ 15">
          <a:extLst>
            <a:ext uri="{FF2B5EF4-FFF2-40B4-BE49-F238E27FC236}">
              <a16:creationId xmlns:a16="http://schemas.microsoft.com/office/drawing/2014/main" xmlns="" id="{00000000-0008-0000-0100-000010000000}"/>
            </a:ext>
          </a:extLst>
        </xdr:cNvPr>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5822950" y="149225"/>
    <xdr:ext cx="0" cy="428625"/>
    <xdr:cxnSp macro="">
      <xdr:nvCxnSpPr>
        <xdr:cNvPr id="17" name="直線コネクタ 16">
          <a:extLst>
            <a:ext uri="{FF2B5EF4-FFF2-40B4-BE49-F238E27FC236}">
              <a16:creationId xmlns:a16="http://schemas.microsoft.com/office/drawing/2014/main" xmlns="" id="{00000000-0008-0000-0100-000011000000}"/>
            </a:ext>
          </a:extLst>
        </xdr:cNvPr>
        <xdr:cNvCxnSpPr/>
      </xdr:nvCxnSpPr>
      <xdr:spPr>
        <a:xfrm>
          <a:off x="58229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5813425" cy="133350"/>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9525" y="1079500"/>
          <a:ext cx="58134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012950" y="1079500"/>
    <xdr:ext cx="3810000" cy="133350"/>
    <xdr:sp macro="" textlink="">
      <xdr:nvSpPr>
        <xdr:cNvPr id="19" name="テキスト ボックス 18">
          <a:extLst>
            <a:ext uri="{FF2B5EF4-FFF2-40B4-BE49-F238E27FC236}">
              <a16:creationId xmlns:a16="http://schemas.microsoft.com/office/drawing/2014/main" xmlns="" id="{00000000-0008-0000-0100-000013000000}"/>
            </a:ext>
          </a:extLst>
        </xdr:cNvPr>
        <xdr:cNvSpPr txBox="1"/>
      </xdr:nvSpPr>
      <xdr:spPr>
        <a:xfrm>
          <a:off x="20129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3.xml><?xml version="1.0" encoding="utf-8"?>
<xdr:wsDr xmlns:xdr="http://schemas.openxmlformats.org/drawingml/2006/spreadsheetDrawing" xmlns:a="http://schemas.openxmlformats.org/drawingml/2006/main">
  <xdr:absoluteAnchor>
    <xdr:pos x="5565775" y="0"/>
    <xdr:ext cx="3810000" cy="123825"/>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55657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9366250" cy="295275"/>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9525" y="758825"/>
          <a:ext cx="93662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第三号第四様式</a:t>
          </a:r>
        </a:p>
      </xdr:txBody>
    </xdr:sp>
    <xdr:clientData/>
  </xdr:absoluteAnchor>
  <xdr:absoluteAnchor>
    <xdr:pos x="6184900" y="149225"/>
    <xdr:ext cx="809625" cy="161925"/>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61849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absoluteAnchor>
  <xdr:absoluteAnchor>
    <xdr:pos x="6994525" y="149225"/>
    <xdr:ext cx="2381250" cy="161925"/>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69945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城島福祉会</a:t>
          </a:r>
        </a:p>
      </xdr:txBody>
    </xdr:sp>
    <xdr:clientData/>
  </xdr:absoluteAnchor>
  <xdr:absoluteAnchor>
    <xdr:pos x="6184900" y="311150"/>
    <xdr:ext cx="809625" cy="161925"/>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61849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absoluteAnchor>
  <xdr:absoluteAnchor>
    <xdr:pos x="6994525" y="311150"/>
    <xdr:ext cx="2381250" cy="161925"/>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69945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absoluteAnchor>
  <xdr:absoluteAnchor>
    <xdr:pos x="6184900" y="473075"/>
    <xdr:ext cx="809625" cy="161925"/>
    <xdr:sp macro="" textlink="">
      <xdr:nvSpPr>
        <xdr:cNvPr id="9" name="テキスト ボックス 8">
          <a:extLst>
            <a:ext uri="{FF2B5EF4-FFF2-40B4-BE49-F238E27FC236}">
              <a16:creationId xmlns:a16="http://schemas.microsoft.com/office/drawing/2014/main" xmlns="" id="{00000000-0008-0000-0200-000009000000}"/>
            </a:ext>
          </a:extLst>
        </xdr:cNvPr>
        <xdr:cNvSpPr txBox="1"/>
      </xdr:nvSpPr>
      <xdr:spPr>
        <a:xfrm>
          <a:off x="61849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absoluteAnchor>
  <xdr:absoluteAnchor>
    <xdr:pos x="6994525" y="473075"/>
    <xdr:ext cx="2381250" cy="161925"/>
    <xdr:sp macro="" textlink="">
      <xdr:nvSpPr>
        <xdr:cNvPr id="10" name="テキスト ボックス 9">
          <a:extLst>
            <a:ext uri="{FF2B5EF4-FFF2-40B4-BE49-F238E27FC236}">
              <a16:creationId xmlns:a16="http://schemas.microsoft.com/office/drawing/2014/main" xmlns="" id="{00000000-0008-0000-0200-00000A000000}"/>
            </a:ext>
          </a:extLst>
        </xdr:cNvPr>
        <xdr:cNvSpPr txBox="1"/>
      </xdr:nvSpPr>
      <xdr:spPr>
        <a:xfrm>
          <a:off x="69945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ふれあいの園居宅サービス</a:t>
          </a:r>
        </a:p>
      </xdr:txBody>
    </xdr:sp>
    <xdr:clientData/>
  </xdr:absoluteAnchor>
  <xdr:absoluteAnchor>
    <xdr:pos x="6184900" y="311150"/>
    <xdr:ext cx="3190875" cy="0"/>
    <xdr:cxnSp macro="">
      <xdr:nvCxnSpPr>
        <xdr:cNvPr id="11" name="直線コネクタ 10">
          <a:extLst>
            <a:ext uri="{FF2B5EF4-FFF2-40B4-BE49-F238E27FC236}">
              <a16:creationId xmlns:a16="http://schemas.microsoft.com/office/drawing/2014/main" xmlns="" id="{00000000-0008-0000-0200-00000B000000}"/>
            </a:ext>
          </a:extLst>
        </xdr:cNvPr>
        <xdr:cNvCxnSpPr/>
      </xdr:nvCxnSpPr>
      <xdr:spPr>
        <a:xfrm>
          <a:off x="61849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473075"/>
    <xdr:ext cx="3190875" cy="0"/>
    <xdr:cxnSp macro="">
      <xdr:nvCxnSpPr>
        <xdr:cNvPr id="12" name="直線コネクタ 11">
          <a:extLst>
            <a:ext uri="{FF2B5EF4-FFF2-40B4-BE49-F238E27FC236}">
              <a16:creationId xmlns:a16="http://schemas.microsoft.com/office/drawing/2014/main" xmlns="" id="{00000000-0008-0000-0200-00000C000000}"/>
            </a:ext>
          </a:extLst>
        </xdr:cNvPr>
        <xdr:cNvCxnSpPr/>
      </xdr:nvCxnSpPr>
      <xdr:spPr>
        <a:xfrm>
          <a:off x="61849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635000"/>
    <xdr:ext cx="3190875" cy="0"/>
    <xdr:cxnSp macro="">
      <xdr:nvCxnSpPr>
        <xdr:cNvPr id="13" name="直線コネクタ 12">
          <a:extLst>
            <a:ext uri="{FF2B5EF4-FFF2-40B4-BE49-F238E27FC236}">
              <a16:creationId xmlns:a16="http://schemas.microsoft.com/office/drawing/2014/main" xmlns="" id="{00000000-0008-0000-0200-00000D000000}"/>
            </a:ext>
          </a:extLst>
        </xdr:cNvPr>
        <xdr:cNvCxnSpPr/>
      </xdr:nvCxnSpPr>
      <xdr:spPr>
        <a:xfrm>
          <a:off x="61849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149225"/>
    <xdr:ext cx="3190875" cy="0"/>
    <xdr:cxnSp macro="">
      <xdr:nvCxnSpPr>
        <xdr:cNvPr id="14" name="直線コネクタ 13">
          <a:extLst>
            <a:ext uri="{FF2B5EF4-FFF2-40B4-BE49-F238E27FC236}">
              <a16:creationId xmlns:a16="http://schemas.microsoft.com/office/drawing/2014/main" xmlns="" id="{00000000-0008-0000-0200-00000E000000}"/>
            </a:ext>
          </a:extLst>
        </xdr:cNvPr>
        <xdr:cNvCxnSpPr/>
      </xdr:nvCxnSpPr>
      <xdr:spPr>
        <a:xfrm>
          <a:off x="61849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149225"/>
    <xdr:ext cx="0" cy="485775"/>
    <xdr:cxnSp macro="">
      <xdr:nvCxnSpPr>
        <xdr:cNvPr id="15" name="直線コネクタ 14">
          <a:extLst>
            <a:ext uri="{FF2B5EF4-FFF2-40B4-BE49-F238E27FC236}">
              <a16:creationId xmlns:a16="http://schemas.microsoft.com/office/drawing/2014/main" xmlns="" id="{00000000-0008-0000-0200-00000F000000}"/>
            </a:ext>
          </a:extLst>
        </xdr:cNvPr>
        <xdr:cNvCxnSpPr/>
      </xdr:nvCxnSpPr>
      <xdr:spPr>
        <a:xfrm>
          <a:off x="61849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994525" y="149225"/>
    <xdr:ext cx="0" cy="485775"/>
    <xdr:cxnSp macro="">
      <xdr:nvCxnSpPr>
        <xdr:cNvPr id="16" name="直線コネクタ 15">
          <a:extLst>
            <a:ext uri="{FF2B5EF4-FFF2-40B4-BE49-F238E27FC236}">
              <a16:creationId xmlns:a16="http://schemas.microsoft.com/office/drawing/2014/main" xmlns="" id="{00000000-0008-0000-0200-000010000000}"/>
            </a:ext>
          </a:extLst>
        </xdr:cNvPr>
        <xdr:cNvCxnSpPr/>
      </xdr:nvCxnSpPr>
      <xdr:spPr>
        <a:xfrm>
          <a:off x="69945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375775" y="149225"/>
    <xdr:ext cx="0" cy="485775"/>
    <xdr:cxnSp macro="">
      <xdr:nvCxnSpPr>
        <xdr:cNvPr id="17" name="直線コネクタ 16">
          <a:extLst>
            <a:ext uri="{FF2B5EF4-FFF2-40B4-BE49-F238E27FC236}">
              <a16:creationId xmlns:a16="http://schemas.microsoft.com/office/drawing/2014/main" xmlns="" id="{00000000-0008-0000-0200-000011000000}"/>
            </a:ext>
          </a:extLst>
        </xdr:cNvPr>
        <xdr:cNvCxnSpPr/>
      </xdr:nvCxnSpPr>
      <xdr:spPr>
        <a:xfrm>
          <a:off x="93757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9366250" cy="133350"/>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9525" y="1079500"/>
          <a:ext cx="93662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absoluteAnchor>
  <xdr:absoluteAnchor>
    <xdr:pos x="5565775" y="1079500"/>
    <xdr:ext cx="3810000" cy="133350"/>
    <xdr:sp macro="" textlink="">
      <xdr:nvSpPr>
        <xdr:cNvPr id="19" name="テキスト ボックス 18">
          <a:extLst>
            <a:ext uri="{FF2B5EF4-FFF2-40B4-BE49-F238E27FC236}">
              <a16:creationId xmlns:a16="http://schemas.microsoft.com/office/drawing/2014/main" xmlns="" id="{00000000-0008-0000-0200-000013000000}"/>
            </a:ext>
          </a:extLst>
        </xdr:cNvPr>
        <xdr:cNvSpPr txBox="1"/>
      </xdr:nvSpPr>
      <xdr:spPr>
        <a:xfrm>
          <a:off x="55657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4.xml><?xml version="1.0" encoding="utf-8"?>
<xdr:wsDr xmlns:xdr="http://schemas.openxmlformats.org/drawingml/2006/spreadsheetDrawing" xmlns:a="http://schemas.openxmlformats.org/drawingml/2006/main">
  <xdr:absoluteAnchor>
    <xdr:pos x="2584450" y="0"/>
    <xdr:ext cx="3810000" cy="123825"/>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25844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6384925" cy="295275"/>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9525" y="758825"/>
          <a:ext cx="63849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資金収支明細書</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別紙３（⑩）</a:t>
          </a:r>
        </a:p>
      </xdr:txBody>
    </xdr:sp>
    <xdr:clientData/>
  </xdr:absoluteAnchor>
  <xdr:absoluteAnchor>
    <xdr:pos x="4156075" y="149225"/>
    <xdr:ext cx="571500" cy="142875"/>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41560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727575" y="149225"/>
    <xdr:ext cx="1666875" cy="142875"/>
    <xdr:sp macro="" textlink="">
      <xdr:nvSpPr>
        <xdr:cNvPr id="6" name="テキスト ボックス 5">
          <a:extLst>
            <a:ext uri="{FF2B5EF4-FFF2-40B4-BE49-F238E27FC236}">
              <a16:creationId xmlns:a16="http://schemas.microsoft.com/office/drawing/2014/main" xmlns="" id="{00000000-0008-0000-0300-000006000000}"/>
            </a:ext>
          </a:extLst>
        </xdr:cNvPr>
        <xdr:cNvSpPr txBox="1"/>
      </xdr:nvSpPr>
      <xdr:spPr>
        <a:xfrm>
          <a:off x="47275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4156075" y="292100"/>
    <xdr:ext cx="571500" cy="142875"/>
    <xdr:sp macro="" textlink="">
      <xdr:nvSpPr>
        <xdr:cNvPr id="7" name="テキスト ボックス 6">
          <a:extLst>
            <a:ext uri="{FF2B5EF4-FFF2-40B4-BE49-F238E27FC236}">
              <a16:creationId xmlns:a16="http://schemas.microsoft.com/office/drawing/2014/main" xmlns="" id="{00000000-0008-0000-0300-000007000000}"/>
            </a:ext>
          </a:extLst>
        </xdr:cNvPr>
        <xdr:cNvSpPr txBox="1"/>
      </xdr:nvSpPr>
      <xdr:spPr>
        <a:xfrm>
          <a:off x="41560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727575" y="292100"/>
    <xdr:ext cx="1666875" cy="142875"/>
    <xdr:sp macro="" textlink="">
      <xdr:nvSpPr>
        <xdr:cNvPr id="8" name="テキスト ボックス 7">
          <a:extLst>
            <a:ext uri="{FF2B5EF4-FFF2-40B4-BE49-F238E27FC236}">
              <a16:creationId xmlns:a16="http://schemas.microsoft.com/office/drawing/2014/main" xmlns="" id="{00000000-0008-0000-0300-000008000000}"/>
            </a:ext>
          </a:extLst>
        </xdr:cNvPr>
        <xdr:cNvSpPr txBox="1"/>
      </xdr:nvSpPr>
      <xdr:spPr>
        <a:xfrm>
          <a:off x="47275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4156075" y="434975"/>
    <xdr:ext cx="571500" cy="142875"/>
    <xdr:sp macro="" textlink="">
      <xdr:nvSpPr>
        <xdr:cNvPr id="9" name="テキスト ボックス 8">
          <a:extLst>
            <a:ext uri="{FF2B5EF4-FFF2-40B4-BE49-F238E27FC236}">
              <a16:creationId xmlns:a16="http://schemas.microsoft.com/office/drawing/2014/main" xmlns="" id="{00000000-0008-0000-0300-000009000000}"/>
            </a:ext>
          </a:extLst>
        </xdr:cNvPr>
        <xdr:cNvSpPr txBox="1"/>
      </xdr:nvSpPr>
      <xdr:spPr>
        <a:xfrm>
          <a:off x="41560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727575" y="434975"/>
    <xdr:ext cx="1666875" cy="142875"/>
    <xdr:sp macro="" textlink="">
      <xdr:nvSpPr>
        <xdr:cNvPr id="10" name="テキスト ボックス 9">
          <a:extLst>
            <a:ext uri="{FF2B5EF4-FFF2-40B4-BE49-F238E27FC236}">
              <a16:creationId xmlns:a16="http://schemas.microsoft.com/office/drawing/2014/main" xmlns="" id="{00000000-0008-0000-0300-00000A000000}"/>
            </a:ext>
          </a:extLst>
        </xdr:cNvPr>
        <xdr:cNvSpPr txBox="1"/>
      </xdr:nvSpPr>
      <xdr:spPr>
        <a:xfrm>
          <a:off x="47275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ふれあいの園居宅サービス</a:t>
          </a:r>
        </a:p>
      </xdr:txBody>
    </xdr:sp>
    <xdr:clientData/>
  </xdr:absoluteAnchor>
  <xdr:absoluteAnchor>
    <xdr:pos x="4156075" y="292100"/>
    <xdr:ext cx="2238375" cy="0"/>
    <xdr:cxnSp macro="">
      <xdr:nvCxnSpPr>
        <xdr:cNvPr id="11" name="直線コネクタ 10">
          <a:extLst>
            <a:ext uri="{FF2B5EF4-FFF2-40B4-BE49-F238E27FC236}">
              <a16:creationId xmlns:a16="http://schemas.microsoft.com/office/drawing/2014/main" xmlns="" id="{00000000-0008-0000-0300-00000B000000}"/>
            </a:ext>
          </a:extLst>
        </xdr:cNvPr>
        <xdr:cNvCxnSpPr/>
      </xdr:nvCxnSpPr>
      <xdr:spPr>
        <a:xfrm>
          <a:off x="41560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434975"/>
    <xdr:ext cx="2238375" cy="0"/>
    <xdr:cxnSp macro="">
      <xdr:nvCxnSpPr>
        <xdr:cNvPr id="12" name="直線コネクタ 11">
          <a:extLst>
            <a:ext uri="{FF2B5EF4-FFF2-40B4-BE49-F238E27FC236}">
              <a16:creationId xmlns:a16="http://schemas.microsoft.com/office/drawing/2014/main" xmlns="" id="{00000000-0008-0000-0300-00000C000000}"/>
            </a:ext>
          </a:extLst>
        </xdr:cNvPr>
        <xdr:cNvCxnSpPr/>
      </xdr:nvCxnSpPr>
      <xdr:spPr>
        <a:xfrm>
          <a:off x="41560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577850"/>
    <xdr:ext cx="2238375" cy="0"/>
    <xdr:cxnSp macro="">
      <xdr:nvCxnSpPr>
        <xdr:cNvPr id="13" name="直線コネクタ 12">
          <a:extLst>
            <a:ext uri="{FF2B5EF4-FFF2-40B4-BE49-F238E27FC236}">
              <a16:creationId xmlns:a16="http://schemas.microsoft.com/office/drawing/2014/main" xmlns="" id="{00000000-0008-0000-0300-00000D000000}"/>
            </a:ext>
          </a:extLst>
        </xdr:cNvPr>
        <xdr:cNvCxnSpPr/>
      </xdr:nvCxnSpPr>
      <xdr:spPr>
        <a:xfrm>
          <a:off x="41560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2238375" cy="0"/>
    <xdr:cxnSp macro="">
      <xdr:nvCxnSpPr>
        <xdr:cNvPr id="14" name="直線コネクタ 13">
          <a:extLst>
            <a:ext uri="{FF2B5EF4-FFF2-40B4-BE49-F238E27FC236}">
              <a16:creationId xmlns:a16="http://schemas.microsoft.com/office/drawing/2014/main" xmlns="" id="{00000000-0008-0000-0300-00000E000000}"/>
            </a:ext>
          </a:extLst>
        </xdr:cNvPr>
        <xdr:cNvCxnSpPr/>
      </xdr:nvCxnSpPr>
      <xdr:spPr>
        <a:xfrm>
          <a:off x="41560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5" name="直線コネクタ 14">
          <a:extLst>
            <a:ext uri="{FF2B5EF4-FFF2-40B4-BE49-F238E27FC236}">
              <a16:creationId xmlns:a16="http://schemas.microsoft.com/office/drawing/2014/main" xmlns="" id="{00000000-0008-0000-0300-00000F000000}"/>
            </a:ext>
          </a:extLst>
        </xdr:cNvPr>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727575" y="149225"/>
    <xdr:ext cx="0" cy="428625"/>
    <xdr:cxnSp macro="">
      <xdr:nvCxnSpPr>
        <xdr:cNvPr id="16" name="直線コネクタ 15">
          <a:extLst>
            <a:ext uri="{FF2B5EF4-FFF2-40B4-BE49-F238E27FC236}">
              <a16:creationId xmlns:a16="http://schemas.microsoft.com/office/drawing/2014/main" xmlns="" id="{00000000-0008-0000-0300-000010000000}"/>
            </a:ext>
          </a:extLst>
        </xdr:cNvPr>
        <xdr:cNvCxnSpPr/>
      </xdr:nvCxnSpPr>
      <xdr:spPr>
        <a:xfrm>
          <a:off x="4727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394450" y="149225"/>
    <xdr:ext cx="0" cy="428625"/>
    <xdr:cxnSp macro="">
      <xdr:nvCxnSpPr>
        <xdr:cNvPr id="17" name="直線コネクタ 16">
          <a:extLst>
            <a:ext uri="{FF2B5EF4-FFF2-40B4-BE49-F238E27FC236}">
              <a16:creationId xmlns:a16="http://schemas.microsoft.com/office/drawing/2014/main" xmlns="" id="{00000000-0008-0000-0300-000011000000}"/>
            </a:ext>
          </a:extLst>
        </xdr:cNvPr>
        <xdr:cNvCxnSpPr/>
      </xdr:nvCxnSpPr>
      <xdr:spPr>
        <a:xfrm>
          <a:off x="63944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6384925" cy="133350"/>
    <xdr:sp macro="" textlink="">
      <xdr:nvSpPr>
        <xdr:cNvPr id="18" name="テキスト ボックス 17">
          <a:extLst>
            <a:ext uri="{FF2B5EF4-FFF2-40B4-BE49-F238E27FC236}">
              <a16:creationId xmlns:a16="http://schemas.microsoft.com/office/drawing/2014/main" xmlns="" id="{00000000-0008-0000-0300-000012000000}"/>
            </a:ext>
          </a:extLst>
        </xdr:cNvPr>
        <xdr:cNvSpPr txBox="1"/>
      </xdr:nvSpPr>
      <xdr:spPr>
        <a:xfrm>
          <a:off x="9525" y="1079500"/>
          <a:ext cx="63849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584450" y="1079500"/>
    <xdr:ext cx="3810000" cy="133350"/>
    <xdr:sp macro="" textlink="">
      <xdr:nvSpPr>
        <xdr:cNvPr id="19" name="テキスト ボックス 18">
          <a:extLst>
            <a:ext uri="{FF2B5EF4-FFF2-40B4-BE49-F238E27FC236}">
              <a16:creationId xmlns:a16="http://schemas.microsoft.com/office/drawing/2014/main" xmlns="" id="{00000000-0008-0000-0300-000013000000}"/>
            </a:ext>
          </a:extLst>
        </xdr:cNvPr>
        <xdr:cNvSpPr txBox="1"/>
      </xdr:nvSpPr>
      <xdr:spPr>
        <a:xfrm>
          <a:off x="25844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5.xml><?xml version="1.0" encoding="utf-8"?>
<xdr:wsDr xmlns:xdr="http://schemas.openxmlformats.org/drawingml/2006/spreadsheetDrawing" xmlns:a="http://schemas.openxmlformats.org/drawingml/2006/main">
  <xdr:absoluteAnchor>
    <xdr:pos x="2584450" y="0"/>
    <xdr:ext cx="3810000" cy="123825"/>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25844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6384925" cy="295275"/>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9525" y="758825"/>
          <a:ext cx="63849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事業活動明細書</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別紙３（⑪）</a:t>
          </a:r>
        </a:p>
      </xdr:txBody>
    </xdr:sp>
    <xdr:clientData/>
  </xdr:absoluteAnchor>
  <xdr:absoluteAnchor>
    <xdr:pos x="4156075" y="149225"/>
    <xdr:ext cx="571500" cy="142875"/>
    <xdr:sp macro="" textlink="">
      <xdr:nvSpPr>
        <xdr:cNvPr id="5" name="テキスト ボックス 4">
          <a:extLst>
            <a:ext uri="{FF2B5EF4-FFF2-40B4-BE49-F238E27FC236}">
              <a16:creationId xmlns:a16="http://schemas.microsoft.com/office/drawing/2014/main" xmlns="" id="{00000000-0008-0000-0400-000005000000}"/>
            </a:ext>
          </a:extLst>
        </xdr:cNvPr>
        <xdr:cNvSpPr txBox="1"/>
      </xdr:nvSpPr>
      <xdr:spPr>
        <a:xfrm>
          <a:off x="41560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727575" y="149225"/>
    <xdr:ext cx="1666875" cy="142875"/>
    <xdr:sp macro="" textlink="">
      <xdr:nvSpPr>
        <xdr:cNvPr id="6" name="テキスト ボックス 5">
          <a:extLst>
            <a:ext uri="{FF2B5EF4-FFF2-40B4-BE49-F238E27FC236}">
              <a16:creationId xmlns:a16="http://schemas.microsoft.com/office/drawing/2014/main" xmlns="" id="{00000000-0008-0000-0400-000006000000}"/>
            </a:ext>
          </a:extLst>
        </xdr:cNvPr>
        <xdr:cNvSpPr txBox="1"/>
      </xdr:nvSpPr>
      <xdr:spPr>
        <a:xfrm>
          <a:off x="47275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4156075" y="292100"/>
    <xdr:ext cx="571500" cy="142875"/>
    <xdr:sp macro="" textlink="">
      <xdr:nvSpPr>
        <xdr:cNvPr id="7" name="テキスト ボックス 6">
          <a:extLst>
            <a:ext uri="{FF2B5EF4-FFF2-40B4-BE49-F238E27FC236}">
              <a16:creationId xmlns:a16="http://schemas.microsoft.com/office/drawing/2014/main" xmlns="" id="{00000000-0008-0000-0400-000007000000}"/>
            </a:ext>
          </a:extLst>
        </xdr:cNvPr>
        <xdr:cNvSpPr txBox="1"/>
      </xdr:nvSpPr>
      <xdr:spPr>
        <a:xfrm>
          <a:off x="41560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727575" y="292100"/>
    <xdr:ext cx="1666875" cy="142875"/>
    <xdr:sp macro="" textlink="">
      <xdr:nvSpPr>
        <xdr:cNvPr id="8" name="テキスト ボックス 7">
          <a:extLst>
            <a:ext uri="{FF2B5EF4-FFF2-40B4-BE49-F238E27FC236}">
              <a16:creationId xmlns:a16="http://schemas.microsoft.com/office/drawing/2014/main" xmlns="" id="{00000000-0008-0000-0400-000008000000}"/>
            </a:ext>
          </a:extLst>
        </xdr:cNvPr>
        <xdr:cNvSpPr txBox="1"/>
      </xdr:nvSpPr>
      <xdr:spPr>
        <a:xfrm>
          <a:off x="47275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4156075" y="434975"/>
    <xdr:ext cx="571500" cy="142875"/>
    <xdr:sp macro="" textlink="">
      <xdr:nvSpPr>
        <xdr:cNvPr id="9" name="テキスト ボックス 8">
          <a:extLst>
            <a:ext uri="{FF2B5EF4-FFF2-40B4-BE49-F238E27FC236}">
              <a16:creationId xmlns:a16="http://schemas.microsoft.com/office/drawing/2014/main" xmlns="" id="{00000000-0008-0000-0400-000009000000}"/>
            </a:ext>
          </a:extLst>
        </xdr:cNvPr>
        <xdr:cNvSpPr txBox="1"/>
      </xdr:nvSpPr>
      <xdr:spPr>
        <a:xfrm>
          <a:off x="41560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727575" y="434975"/>
    <xdr:ext cx="1666875" cy="142875"/>
    <xdr:sp macro="" textlink="">
      <xdr:nvSpPr>
        <xdr:cNvPr id="10" name="テキスト ボックス 9">
          <a:extLst>
            <a:ext uri="{FF2B5EF4-FFF2-40B4-BE49-F238E27FC236}">
              <a16:creationId xmlns:a16="http://schemas.microsoft.com/office/drawing/2014/main" xmlns="" id="{00000000-0008-0000-0400-00000A000000}"/>
            </a:ext>
          </a:extLst>
        </xdr:cNvPr>
        <xdr:cNvSpPr txBox="1"/>
      </xdr:nvSpPr>
      <xdr:spPr>
        <a:xfrm>
          <a:off x="47275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ふれあいの園居宅サービス</a:t>
          </a:r>
        </a:p>
      </xdr:txBody>
    </xdr:sp>
    <xdr:clientData/>
  </xdr:absoluteAnchor>
  <xdr:absoluteAnchor>
    <xdr:pos x="4156075" y="292100"/>
    <xdr:ext cx="2238375" cy="0"/>
    <xdr:cxnSp macro="">
      <xdr:nvCxnSpPr>
        <xdr:cNvPr id="11" name="直線コネクタ 10">
          <a:extLst>
            <a:ext uri="{FF2B5EF4-FFF2-40B4-BE49-F238E27FC236}">
              <a16:creationId xmlns:a16="http://schemas.microsoft.com/office/drawing/2014/main" xmlns="" id="{00000000-0008-0000-0400-00000B000000}"/>
            </a:ext>
          </a:extLst>
        </xdr:cNvPr>
        <xdr:cNvCxnSpPr/>
      </xdr:nvCxnSpPr>
      <xdr:spPr>
        <a:xfrm>
          <a:off x="41560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434975"/>
    <xdr:ext cx="2238375" cy="0"/>
    <xdr:cxnSp macro="">
      <xdr:nvCxnSpPr>
        <xdr:cNvPr id="12" name="直線コネクタ 11">
          <a:extLst>
            <a:ext uri="{FF2B5EF4-FFF2-40B4-BE49-F238E27FC236}">
              <a16:creationId xmlns:a16="http://schemas.microsoft.com/office/drawing/2014/main" xmlns="" id="{00000000-0008-0000-0400-00000C000000}"/>
            </a:ext>
          </a:extLst>
        </xdr:cNvPr>
        <xdr:cNvCxnSpPr/>
      </xdr:nvCxnSpPr>
      <xdr:spPr>
        <a:xfrm>
          <a:off x="41560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577850"/>
    <xdr:ext cx="2238375" cy="0"/>
    <xdr:cxnSp macro="">
      <xdr:nvCxnSpPr>
        <xdr:cNvPr id="13" name="直線コネクタ 12">
          <a:extLst>
            <a:ext uri="{FF2B5EF4-FFF2-40B4-BE49-F238E27FC236}">
              <a16:creationId xmlns:a16="http://schemas.microsoft.com/office/drawing/2014/main" xmlns="" id="{00000000-0008-0000-0400-00000D000000}"/>
            </a:ext>
          </a:extLst>
        </xdr:cNvPr>
        <xdr:cNvCxnSpPr/>
      </xdr:nvCxnSpPr>
      <xdr:spPr>
        <a:xfrm>
          <a:off x="41560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2238375" cy="0"/>
    <xdr:cxnSp macro="">
      <xdr:nvCxnSpPr>
        <xdr:cNvPr id="14" name="直線コネクタ 13">
          <a:extLst>
            <a:ext uri="{FF2B5EF4-FFF2-40B4-BE49-F238E27FC236}">
              <a16:creationId xmlns:a16="http://schemas.microsoft.com/office/drawing/2014/main" xmlns="" id="{00000000-0008-0000-0400-00000E000000}"/>
            </a:ext>
          </a:extLst>
        </xdr:cNvPr>
        <xdr:cNvCxnSpPr/>
      </xdr:nvCxnSpPr>
      <xdr:spPr>
        <a:xfrm>
          <a:off x="41560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5" name="直線コネクタ 14">
          <a:extLst>
            <a:ext uri="{FF2B5EF4-FFF2-40B4-BE49-F238E27FC236}">
              <a16:creationId xmlns:a16="http://schemas.microsoft.com/office/drawing/2014/main" xmlns="" id="{00000000-0008-0000-0400-00000F000000}"/>
            </a:ext>
          </a:extLst>
        </xdr:cNvPr>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727575" y="149225"/>
    <xdr:ext cx="0" cy="428625"/>
    <xdr:cxnSp macro="">
      <xdr:nvCxnSpPr>
        <xdr:cNvPr id="16" name="直線コネクタ 15">
          <a:extLst>
            <a:ext uri="{FF2B5EF4-FFF2-40B4-BE49-F238E27FC236}">
              <a16:creationId xmlns:a16="http://schemas.microsoft.com/office/drawing/2014/main" xmlns="" id="{00000000-0008-0000-0400-000010000000}"/>
            </a:ext>
          </a:extLst>
        </xdr:cNvPr>
        <xdr:cNvCxnSpPr/>
      </xdr:nvCxnSpPr>
      <xdr:spPr>
        <a:xfrm>
          <a:off x="4727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394450" y="149225"/>
    <xdr:ext cx="0" cy="428625"/>
    <xdr:cxnSp macro="">
      <xdr:nvCxnSpPr>
        <xdr:cNvPr id="17" name="直線コネクタ 16">
          <a:extLst>
            <a:ext uri="{FF2B5EF4-FFF2-40B4-BE49-F238E27FC236}">
              <a16:creationId xmlns:a16="http://schemas.microsoft.com/office/drawing/2014/main" xmlns="" id="{00000000-0008-0000-0400-000011000000}"/>
            </a:ext>
          </a:extLst>
        </xdr:cNvPr>
        <xdr:cNvCxnSpPr/>
      </xdr:nvCxnSpPr>
      <xdr:spPr>
        <a:xfrm>
          <a:off x="63944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6384925" cy="133350"/>
    <xdr:sp macro="" textlink="">
      <xdr:nvSpPr>
        <xdr:cNvPr id="18" name="テキスト ボックス 17">
          <a:extLst>
            <a:ext uri="{FF2B5EF4-FFF2-40B4-BE49-F238E27FC236}">
              <a16:creationId xmlns:a16="http://schemas.microsoft.com/office/drawing/2014/main" xmlns="" id="{00000000-0008-0000-0400-000012000000}"/>
            </a:ext>
          </a:extLst>
        </xdr:cNvPr>
        <xdr:cNvSpPr txBox="1"/>
      </xdr:nvSpPr>
      <xdr:spPr>
        <a:xfrm>
          <a:off x="9525" y="1079500"/>
          <a:ext cx="63849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584450" y="1079500"/>
    <xdr:ext cx="3810000" cy="133350"/>
    <xdr:sp macro="" textlink="">
      <xdr:nvSpPr>
        <xdr:cNvPr id="19" name="テキスト ボックス 18">
          <a:extLst>
            <a:ext uri="{FF2B5EF4-FFF2-40B4-BE49-F238E27FC236}">
              <a16:creationId xmlns:a16="http://schemas.microsoft.com/office/drawing/2014/main" xmlns="" id="{00000000-0008-0000-0400-000013000000}"/>
            </a:ext>
          </a:extLst>
        </xdr:cNvPr>
        <xdr:cNvSpPr txBox="1"/>
      </xdr:nvSpPr>
      <xdr:spPr>
        <a:xfrm>
          <a:off x="25844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6.xml><?xml version="1.0" encoding="utf-8"?>
<xdr:wsDr xmlns:xdr="http://schemas.openxmlformats.org/drawingml/2006/spreadsheetDrawing" xmlns:a="http://schemas.openxmlformats.org/drawingml/2006/main">
  <xdr:twoCellAnchor editAs="absolute">
    <xdr:from>
      <xdr:col>4</xdr:col>
      <xdr:colOff>581025</xdr:colOff>
      <xdr:row>0</xdr:row>
      <xdr:rowOff>0</xdr:rowOff>
    </xdr:from>
    <xdr:to>
      <xdr:col>8</xdr:col>
      <xdr:colOff>400050</xdr:colOff>
      <xdr:row>0</xdr:row>
      <xdr:rowOff>257175</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3581400" y="0"/>
          <a:ext cx="24288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twoCellAnchor>
  <xdr:twoCellAnchor editAs="absolute">
    <xdr:from>
      <xdr:col>0</xdr:col>
      <xdr:colOff>9526</xdr:colOff>
      <xdr:row>0</xdr:row>
      <xdr:rowOff>127000</xdr:rowOff>
    </xdr:from>
    <xdr:to>
      <xdr:col>4</xdr:col>
      <xdr:colOff>190501</xdr:colOff>
      <xdr:row>1</xdr:row>
      <xdr:rowOff>41275</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9526" y="127000"/>
          <a:ext cx="31813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endParaRPr kumimoji="1" lang="ja-JP" altLang="en-US" sz="1800" b="1" i="0" u="none">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absoluteAnchor>
    <xdr:pos x="2012950" y="0"/>
    <xdr:ext cx="3810000" cy="123825"/>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20129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5813425" cy="295275"/>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9525" y="758825"/>
          <a:ext cx="58134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資金収支計算書</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第一号第四様式</a:t>
          </a:r>
        </a:p>
      </xdr:txBody>
    </xdr:sp>
    <xdr:clientData/>
  </xdr:absoluteAnchor>
  <xdr:absoluteAnchor>
    <xdr:pos x="3584575" y="149225"/>
    <xdr:ext cx="571500" cy="142875"/>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35845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156075" y="149225"/>
    <xdr:ext cx="1666875" cy="142875"/>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1560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3584575" y="292100"/>
    <xdr:ext cx="571500" cy="142875"/>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5845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156075" y="292100"/>
    <xdr:ext cx="1666875" cy="142875"/>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41560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3584575" y="434975"/>
    <xdr:ext cx="571500" cy="142875"/>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35845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156075" y="434975"/>
    <xdr:ext cx="1666875" cy="142875"/>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41560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ふれあいの園みづま館</a:t>
          </a:r>
        </a:p>
      </xdr:txBody>
    </xdr:sp>
    <xdr:clientData/>
  </xdr:absoluteAnchor>
  <xdr:absoluteAnchor>
    <xdr:pos x="3584575" y="292100"/>
    <xdr:ext cx="2238375" cy="0"/>
    <xdr:cxnSp macro="">
      <xdr:nvCxnSpPr>
        <xdr:cNvPr id="11" name="直線コネクタ 10">
          <a:extLst>
            <a:ext uri="{FF2B5EF4-FFF2-40B4-BE49-F238E27FC236}">
              <a16:creationId xmlns:a16="http://schemas.microsoft.com/office/drawing/2014/main" xmlns="" id="{00000000-0008-0000-0000-00000B000000}"/>
            </a:ext>
          </a:extLst>
        </xdr:cNvPr>
        <xdr:cNvCxnSpPr/>
      </xdr:nvCxnSpPr>
      <xdr:spPr>
        <a:xfrm>
          <a:off x="35845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434975"/>
    <xdr:ext cx="2238375" cy="0"/>
    <xdr:cxnSp macro="">
      <xdr:nvCxnSpPr>
        <xdr:cNvPr id="12" name="直線コネクタ 11">
          <a:extLst>
            <a:ext uri="{FF2B5EF4-FFF2-40B4-BE49-F238E27FC236}">
              <a16:creationId xmlns:a16="http://schemas.microsoft.com/office/drawing/2014/main" xmlns="" id="{00000000-0008-0000-0000-00000C000000}"/>
            </a:ext>
          </a:extLst>
        </xdr:cNvPr>
        <xdr:cNvCxnSpPr/>
      </xdr:nvCxnSpPr>
      <xdr:spPr>
        <a:xfrm>
          <a:off x="35845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577850"/>
    <xdr:ext cx="2238375" cy="0"/>
    <xdr:cxnSp macro="">
      <xdr:nvCxnSpPr>
        <xdr:cNvPr id="13" name="直線コネクタ 12">
          <a:extLst>
            <a:ext uri="{FF2B5EF4-FFF2-40B4-BE49-F238E27FC236}">
              <a16:creationId xmlns:a16="http://schemas.microsoft.com/office/drawing/2014/main" xmlns="" id="{00000000-0008-0000-0000-00000D000000}"/>
            </a:ext>
          </a:extLst>
        </xdr:cNvPr>
        <xdr:cNvCxnSpPr/>
      </xdr:nvCxnSpPr>
      <xdr:spPr>
        <a:xfrm>
          <a:off x="35845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2238375" cy="0"/>
    <xdr:cxnSp macro="">
      <xdr:nvCxnSpPr>
        <xdr:cNvPr id="14" name="直線コネクタ 13">
          <a:extLst>
            <a:ext uri="{FF2B5EF4-FFF2-40B4-BE49-F238E27FC236}">
              <a16:creationId xmlns:a16="http://schemas.microsoft.com/office/drawing/2014/main" xmlns="" id="{00000000-0008-0000-0000-00000E000000}"/>
            </a:ext>
          </a:extLst>
        </xdr:cNvPr>
        <xdr:cNvCxnSpPr/>
      </xdr:nvCxnSpPr>
      <xdr:spPr>
        <a:xfrm>
          <a:off x="35845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0" cy="428625"/>
    <xdr:cxnSp macro="">
      <xdr:nvCxnSpPr>
        <xdr:cNvPr id="15" name="直線コネクタ 14">
          <a:extLst>
            <a:ext uri="{FF2B5EF4-FFF2-40B4-BE49-F238E27FC236}">
              <a16:creationId xmlns:a16="http://schemas.microsoft.com/office/drawing/2014/main" xmlns="" id="{00000000-0008-0000-0000-00000F000000}"/>
            </a:ext>
          </a:extLst>
        </xdr:cNvPr>
        <xdr:cNvCxnSpPr/>
      </xdr:nvCxnSpPr>
      <xdr:spPr>
        <a:xfrm>
          <a:off x="3584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6" name="直線コネクタ 15">
          <a:extLst>
            <a:ext uri="{FF2B5EF4-FFF2-40B4-BE49-F238E27FC236}">
              <a16:creationId xmlns:a16="http://schemas.microsoft.com/office/drawing/2014/main" xmlns="" id="{00000000-0008-0000-0000-000010000000}"/>
            </a:ext>
          </a:extLst>
        </xdr:cNvPr>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5822950" y="149225"/>
    <xdr:ext cx="0" cy="428625"/>
    <xdr:cxnSp macro="">
      <xdr:nvCxnSpPr>
        <xdr:cNvPr id="17" name="直線コネクタ 16">
          <a:extLst>
            <a:ext uri="{FF2B5EF4-FFF2-40B4-BE49-F238E27FC236}">
              <a16:creationId xmlns:a16="http://schemas.microsoft.com/office/drawing/2014/main" xmlns="" id="{00000000-0008-0000-0000-000011000000}"/>
            </a:ext>
          </a:extLst>
        </xdr:cNvPr>
        <xdr:cNvCxnSpPr/>
      </xdr:nvCxnSpPr>
      <xdr:spPr>
        <a:xfrm>
          <a:off x="58229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5813425" cy="133350"/>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9525" y="1079500"/>
          <a:ext cx="58134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012950" y="1079500"/>
    <xdr:ext cx="3810000" cy="133350"/>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0129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8.xml><?xml version="1.0" encoding="utf-8"?>
<xdr:wsDr xmlns:xdr="http://schemas.openxmlformats.org/drawingml/2006/spreadsheetDrawing" xmlns:a="http://schemas.openxmlformats.org/drawingml/2006/main">
  <xdr:absoluteAnchor>
    <xdr:pos x="2012950" y="0"/>
    <xdr:ext cx="3810000" cy="123825"/>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20129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5813425" cy="295275"/>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9525" y="758825"/>
          <a:ext cx="58134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事業活動計算書</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第二号第四様式</a:t>
          </a:r>
        </a:p>
      </xdr:txBody>
    </xdr:sp>
    <xdr:clientData/>
  </xdr:absoluteAnchor>
  <xdr:absoluteAnchor>
    <xdr:pos x="3584575" y="149225"/>
    <xdr:ext cx="571500" cy="142875"/>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3584575" y="14922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法人名</a:t>
          </a:r>
        </a:p>
      </xdr:txBody>
    </xdr:sp>
    <xdr:clientData/>
  </xdr:absoluteAnchor>
  <xdr:absoluteAnchor>
    <xdr:pos x="4156075" y="149225"/>
    <xdr:ext cx="1666875" cy="142875"/>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4156075" y="14922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社会福祉法人 城島福祉会</a:t>
          </a:r>
        </a:p>
      </xdr:txBody>
    </xdr:sp>
    <xdr:clientData/>
  </xdr:absoluteAnchor>
  <xdr:absoluteAnchor>
    <xdr:pos x="3584575" y="292100"/>
    <xdr:ext cx="571500" cy="142875"/>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3584575" y="292100"/>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施設名</a:t>
          </a:r>
        </a:p>
      </xdr:txBody>
    </xdr:sp>
    <xdr:clientData/>
  </xdr:absoluteAnchor>
  <xdr:absoluteAnchor>
    <xdr:pos x="4156075" y="292100"/>
    <xdr:ext cx="1666875" cy="142875"/>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4156075" y="292100"/>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a:t>
          </a:r>
        </a:p>
      </xdr:txBody>
    </xdr:sp>
    <xdr:clientData/>
  </xdr:absoluteAnchor>
  <xdr:absoluteAnchor>
    <xdr:pos x="3584575" y="434975"/>
    <xdr:ext cx="571500" cy="142875"/>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3584575" y="434975"/>
          <a:ext cx="571500"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600" b="0" i="0" u="none">
              <a:ea typeface="ＭＳ Ｐ明朝"/>
            </a:rPr>
            <a:t>拠点区分</a:t>
          </a:r>
        </a:p>
      </xdr:txBody>
    </xdr:sp>
    <xdr:clientData/>
  </xdr:absoluteAnchor>
  <xdr:absoluteAnchor>
    <xdr:pos x="4156075" y="434975"/>
    <xdr:ext cx="1666875" cy="142875"/>
    <xdr:sp macro="" textlink="">
      <xdr:nvSpPr>
        <xdr:cNvPr id="10" name="テキスト ボックス 9">
          <a:extLst>
            <a:ext uri="{FF2B5EF4-FFF2-40B4-BE49-F238E27FC236}">
              <a16:creationId xmlns:a16="http://schemas.microsoft.com/office/drawing/2014/main" xmlns="" id="{00000000-0008-0000-0100-00000A000000}"/>
            </a:ext>
          </a:extLst>
        </xdr:cNvPr>
        <xdr:cNvSpPr txBox="1"/>
      </xdr:nvSpPr>
      <xdr:spPr>
        <a:xfrm>
          <a:off x="4156075" y="434975"/>
          <a:ext cx="1666875" cy="1428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600" b="0" i="0" u="none">
              <a:ea typeface="ＭＳ Ｐ明朝"/>
            </a:rPr>
            <a:t> ふれあいの園みづま館</a:t>
          </a:r>
        </a:p>
      </xdr:txBody>
    </xdr:sp>
    <xdr:clientData/>
  </xdr:absoluteAnchor>
  <xdr:absoluteAnchor>
    <xdr:pos x="3584575" y="292100"/>
    <xdr:ext cx="2238375" cy="0"/>
    <xdr:cxnSp macro="">
      <xdr:nvCxnSpPr>
        <xdr:cNvPr id="11" name="直線コネクタ 10">
          <a:extLst>
            <a:ext uri="{FF2B5EF4-FFF2-40B4-BE49-F238E27FC236}">
              <a16:creationId xmlns:a16="http://schemas.microsoft.com/office/drawing/2014/main" xmlns="" id="{00000000-0008-0000-0100-00000B000000}"/>
            </a:ext>
          </a:extLst>
        </xdr:cNvPr>
        <xdr:cNvCxnSpPr/>
      </xdr:nvCxnSpPr>
      <xdr:spPr>
        <a:xfrm>
          <a:off x="3584575" y="29210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434975"/>
    <xdr:ext cx="2238375" cy="0"/>
    <xdr:cxnSp macro="">
      <xdr:nvCxnSpPr>
        <xdr:cNvPr id="12" name="直線コネクタ 11">
          <a:extLst>
            <a:ext uri="{FF2B5EF4-FFF2-40B4-BE49-F238E27FC236}">
              <a16:creationId xmlns:a16="http://schemas.microsoft.com/office/drawing/2014/main" xmlns="" id="{00000000-0008-0000-0100-00000C000000}"/>
            </a:ext>
          </a:extLst>
        </xdr:cNvPr>
        <xdr:cNvCxnSpPr/>
      </xdr:nvCxnSpPr>
      <xdr:spPr>
        <a:xfrm>
          <a:off x="3584575" y="43497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577850"/>
    <xdr:ext cx="2238375" cy="0"/>
    <xdr:cxnSp macro="">
      <xdr:nvCxnSpPr>
        <xdr:cNvPr id="13" name="直線コネクタ 12">
          <a:extLst>
            <a:ext uri="{FF2B5EF4-FFF2-40B4-BE49-F238E27FC236}">
              <a16:creationId xmlns:a16="http://schemas.microsoft.com/office/drawing/2014/main" xmlns="" id="{00000000-0008-0000-0100-00000D000000}"/>
            </a:ext>
          </a:extLst>
        </xdr:cNvPr>
        <xdr:cNvCxnSpPr/>
      </xdr:nvCxnSpPr>
      <xdr:spPr>
        <a:xfrm>
          <a:off x="3584575" y="577850"/>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2238375" cy="0"/>
    <xdr:cxnSp macro="">
      <xdr:nvCxnSpPr>
        <xdr:cNvPr id="14" name="直線コネクタ 13">
          <a:extLst>
            <a:ext uri="{FF2B5EF4-FFF2-40B4-BE49-F238E27FC236}">
              <a16:creationId xmlns:a16="http://schemas.microsoft.com/office/drawing/2014/main" xmlns="" id="{00000000-0008-0000-0100-00000E000000}"/>
            </a:ext>
          </a:extLst>
        </xdr:cNvPr>
        <xdr:cNvCxnSpPr/>
      </xdr:nvCxnSpPr>
      <xdr:spPr>
        <a:xfrm>
          <a:off x="3584575" y="149225"/>
          <a:ext cx="22383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3584575" y="149225"/>
    <xdr:ext cx="0" cy="428625"/>
    <xdr:cxnSp macro="">
      <xdr:nvCxnSpPr>
        <xdr:cNvPr id="15" name="直線コネクタ 14">
          <a:extLst>
            <a:ext uri="{FF2B5EF4-FFF2-40B4-BE49-F238E27FC236}">
              <a16:creationId xmlns:a16="http://schemas.microsoft.com/office/drawing/2014/main" xmlns="" id="{00000000-0008-0000-0100-00000F000000}"/>
            </a:ext>
          </a:extLst>
        </xdr:cNvPr>
        <xdr:cNvCxnSpPr/>
      </xdr:nvCxnSpPr>
      <xdr:spPr>
        <a:xfrm>
          <a:off x="35845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4156075" y="149225"/>
    <xdr:ext cx="0" cy="428625"/>
    <xdr:cxnSp macro="">
      <xdr:nvCxnSpPr>
        <xdr:cNvPr id="16" name="直線コネクタ 15">
          <a:extLst>
            <a:ext uri="{FF2B5EF4-FFF2-40B4-BE49-F238E27FC236}">
              <a16:creationId xmlns:a16="http://schemas.microsoft.com/office/drawing/2014/main" xmlns="" id="{00000000-0008-0000-0100-000010000000}"/>
            </a:ext>
          </a:extLst>
        </xdr:cNvPr>
        <xdr:cNvCxnSpPr/>
      </xdr:nvCxnSpPr>
      <xdr:spPr>
        <a:xfrm>
          <a:off x="4156075"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5822950" y="149225"/>
    <xdr:ext cx="0" cy="428625"/>
    <xdr:cxnSp macro="">
      <xdr:nvCxnSpPr>
        <xdr:cNvPr id="17" name="直線コネクタ 16">
          <a:extLst>
            <a:ext uri="{FF2B5EF4-FFF2-40B4-BE49-F238E27FC236}">
              <a16:creationId xmlns:a16="http://schemas.microsoft.com/office/drawing/2014/main" xmlns="" id="{00000000-0008-0000-0100-000011000000}"/>
            </a:ext>
          </a:extLst>
        </xdr:cNvPr>
        <xdr:cNvCxnSpPr/>
      </xdr:nvCxnSpPr>
      <xdr:spPr>
        <a:xfrm>
          <a:off x="5822950" y="149225"/>
          <a:ext cx="0" cy="42862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5813425" cy="133350"/>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9525" y="1079500"/>
          <a:ext cx="58134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29</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absoluteAnchor>
  <xdr:absoluteAnchor>
    <xdr:pos x="2012950" y="1079500"/>
    <xdr:ext cx="3810000" cy="133350"/>
    <xdr:sp macro="" textlink="">
      <xdr:nvSpPr>
        <xdr:cNvPr id="19" name="テキスト ボックス 18">
          <a:extLst>
            <a:ext uri="{FF2B5EF4-FFF2-40B4-BE49-F238E27FC236}">
              <a16:creationId xmlns:a16="http://schemas.microsoft.com/office/drawing/2014/main" xmlns="" id="{00000000-0008-0000-0100-000013000000}"/>
            </a:ext>
          </a:extLst>
        </xdr:cNvPr>
        <xdr:cNvSpPr txBox="1"/>
      </xdr:nvSpPr>
      <xdr:spPr>
        <a:xfrm>
          <a:off x="20129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drawings/drawing9.xml><?xml version="1.0" encoding="utf-8"?>
<xdr:wsDr xmlns:xdr="http://schemas.openxmlformats.org/drawingml/2006/spreadsheetDrawing" xmlns:a="http://schemas.openxmlformats.org/drawingml/2006/main">
  <xdr:absoluteAnchor>
    <xdr:pos x="5565775" y="0"/>
    <xdr:ext cx="3810000" cy="123825"/>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55657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endParaRPr kumimoji="1" lang="ja-JP" altLang="en-US" sz="800" b="0" i="0" u="none">
            <a:ea typeface="ＭＳ Ｐ明朝"/>
          </a:endParaRPr>
        </a:p>
      </xdr:txBody>
    </xdr:sp>
    <xdr:clientData/>
  </xdr:absoluteAnchor>
  <xdr:absoluteAnchor>
    <xdr:pos x="9525" y="758825"/>
    <xdr:ext cx="9366250" cy="295275"/>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9525" y="758825"/>
          <a:ext cx="93662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a:t>
          </a:r>
        </a:p>
      </xdr:txBody>
    </xdr:sp>
    <xdr:clientData/>
  </xdr:absoluteAnchor>
  <xdr:absoluteAnchor>
    <xdr:pos x="9525" y="0"/>
    <xdr:ext cx="3810000" cy="123825"/>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第三号第四様式</a:t>
          </a:r>
        </a:p>
      </xdr:txBody>
    </xdr:sp>
    <xdr:clientData/>
  </xdr:absoluteAnchor>
  <xdr:absoluteAnchor>
    <xdr:pos x="6184900" y="149225"/>
    <xdr:ext cx="809625" cy="161925"/>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61849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absoluteAnchor>
  <xdr:absoluteAnchor>
    <xdr:pos x="6994525" y="149225"/>
    <xdr:ext cx="2381250" cy="161925"/>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69945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城島福祉会</a:t>
          </a:r>
        </a:p>
      </xdr:txBody>
    </xdr:sp>
    <xdr:clientData/>
  </xdr:absoluteAnchor>
  <xdr:absoluteAnchor>
    <xdr:pos x="6184900" y="311150"/>
    <xdr:ext cx="809625" cy="161925"/>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61849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absoluteAnchor>
  <xdr:absoluteAnchor>
    <xdr:pos x="6994525" y="311150"/>
    <xdr:ext cx="2381250" cy="161925"/>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69945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absoluteAnchor>
  <xdr:absoluteAnchor>
    <xdr:pos x="6184900" y="473075"/>
    <xdr:ext cx="809625" cy="161925"/>
    <xdr:sp macro="" textlink="">
      <xdr:nvSpPr>
        <xdr:cNvPr id="9" name="テキスト ボックス 8">
          <a:extLst>
            <a:ext uri="{FF2B5EF4-FFF2-40B4-BE49-F238E27FC236}">
              <a16:creationId xmlns:a16="http://schemas.microsoft.com/office/drawing/2014/main" xmlns="" id="{00000000-0008-0000-0200-000009000000}"/>
            </a:ext>
          </a:extLst>
        </xdr:cNvPr>
        <xdr:cNvSpPr txBox="1"/>
      </xdr:nvSpPr>
      <xdr:spPr>
        <a:xfrm>
          <a:off x="61849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absoluteAnchor>
  <xdr:absoluteAnchor>
    <xdr:pos x="6994525" y="473075"/>
    <xdr:ext cx="2381250" cy="161925"/>
    <xdr:sp macro="" textlink="">
      <xdr:nvSpPr>
        <xdr:cNvPr id="10" name="テキスト ボックス 9">
          <a:extLst>
            <a:ext uri="{FF2B5EF4-FFF2-40B4-BE49-F238E27FC236}">
              <a16:creationId xmlns:a16="http://schemas.microsoft.com/office/drawing/2014/main" xmlns="" id="{00000000-0008-0000-0200-00000A000000}"/>
            </a:ext>
          </a:extLst>
        </xdr:cNvPr>
        <xdr:cNvSpPr txBox="1"/>
      </xdr:nvSpPr>
      <xdr:spPr>
        <a:xfrm>
          <a:off x="69945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ふれあいの園みづま館</a:t>
          </a:r>
        </a:p>
      </xdr:txBody>
    </xdr:sp>
    <xdr:clientData/>
  </xdr:absoluteAnchor>
  <xdr:absoluteAnchor>
    <xdr:pos x="6184900" y="311150"/>
    <xdr:ext cx="3190875" cy="0"/>
    <xdr:cxnSp macro="">
      <xdr:nvCxnSpPr>
        <xdr:cNvPr id="11" name="直線コネクタ 10">
          <a:extLst>
            <a:ext uri="{FF2B5EF4-FFF2-40B4-BE49-F238E27FC236}">
              <a16:creationId xmlns:a16="http://schemas.microsoft.com/office/drawing/2014/main" xmlns="" id="{00000000-0008-0000-0200-00000B000000}"/>
            </a:ext>
          </a:extLst>
        </xdr:cNvPr>
        <xdr:cNvCxnSpPr/>
      </xdr:nvCxnSpPr>
      <xdr:spPr>
        <a:xfrm>
          <a:off x="61849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473075"/>
    <xdr:ext cx="3190875" cy="0"/>
    <xdr:cxnSp macro="">
      <xdr:nvCxnSpPr>
        <xdr:cNvPr id="12" name="直線コネクタ 11">
          <a:extLst>
            <a:ext uri="{FF2B5EF4-FFF2-40B4-BE49-F238E27FC236}">
              <a16:creationId xmlns:a16="http://schemas.microsoft.com/office/drawing/2014/main" xmlns="" id="{00000000-0008-0000-0200-00000C000000}"/>
            </a:ext>
          </a:extLst>
        </xdr:cNvPr>
        <xdr:cNvCxnSpPr/>
      </xdr:nvCxnSpPr>
      <xdr:spPr>
        <a:xfrm>
          <a:off x="61849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635000"/>
    <xdr:ext cx="3190875" cy="0"/>
    <xdr:cxnSp macro="">
      <xdr:nvCxnSpPr>
        <xdr:cNvPr id="13" name="直線コネクタ 12">
          <a:extLst>
            <a:ext uri="{FF2B5EF4-FFF2-40B4-BE49-F238E27FC236}">
              <a16:creationId xmlns:a16="http://schemas.microsoft.com/office/drawing/2014/main" xmlns="" id="{00000000-0008-0000-0200-00000D000000}"/>
            </a:ext>
          </a:extLst>
        </xdr:cNvPr>
        <xdr:cNvCxnSpPr/>
      </xdr:nvCxnSpPr>
      <xdr:spPr>
        <a:xfrm>
          <a:off x="61849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149225"/>
    <xdr:ext cx="3190875" cy="0"/>
    <xdr:cxnSp macro="">
      <xdr:nvCxnSpPr>
        <xdr:cNvPr id="14" name="直線コネクタ 13">
          <a:extLst>
            <a:ext uri="{FF2B5EF4-FFF2-40B4-BE49-F238E27FC236}">
              <a16:creationId xmlns:a16="http://schemas.microsoft.com/office/drawing/2014/main" xmlns="" id="{00000000-0008-0000-0200-00000E000000}"/>
            </a:ext>
          </a:extLst>
        </xdr:cNvPr>
        <xdr:cNvCxnSpPr/>
      </xdr:nvCxnSpPr>
      <xdr:spPr>
        <a:xfrm>
          <a:off x="61849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184900" y="149225"/>
    <xdr:ext cx="0" cy="485775"/>
    <xdr:cxnSp macro="">
      <xdr:nvCxnSpPr>
        <xdr:cNvPr id="15" name="直線コネクタ 14">
          <a:extLst>
            <a:ext uri="{FF2B5EF4-FFF2-40B4-BE49-F238E27FC236}">
              <a16:creationId xmlns:a16="http://schemas.microsoft.com/office/drawing/2014/main" xmlns="" id="{00000000-0008-0000-0200-00000F000000}"/>
            </a:ext>
          </a:extLst>
        </xdr:cNvPr>
        <xdr:cNvCxnSpPr/>
      </xdr:nvCxnSpPr>
      <xdr:spPr>
        <a:xfrm>
          <a:off x="61849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6994525" y="149225"/>
    <xdr:ext cx="0" cy="485775"/>
    <xdr:cxnSp macro="">
      <xdr:nvCxnSpPr>
        <xdr:cNvPr id="16" name="直線コネクタ 15">
          <a:extLst>
            <a:ext uri="{FF2B5EF4-FFF2-40B4-BE49-F238E27FC236}">
              <a16:creationId xmlns:a16="http://schemas.microsoft.com/office/drawing/2014/main" xmlns="" id="{00000000-0008-0000-0200-000010000000}"/>
            </a:ext>
          </a:extLst>
        </xdr:cNvPr>
        <xdr:cNvCxnSpPr/>
      </xdr:nvCxnSpPr>
      <xdr:spPr>
        <a:xfrm>
          <a:off x="69945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375775" y="149225"/>
    <xdr:ext cx="0" cy="485775"/>
    <xdr:cxnSp macro="">
      <xdr:nvCxnSpPr>
        <xdr:cNvPr id="17" name="直線コネクタ 16">
          <a:extLst>
            <a:ext uri="{FF2B5EF4-FFF2-40B4-BE49-F238E27FC236}">
              <a16:creationId xmlns:a16="http://schemas.microsoft.com/office/drawing/2014/main" xmlns="" id="{00000000-0008-0000-0200-000011000000}"/>
            </a:ext>
          </a:extLst>
        </xdr:cNvPr>
        <xdr:cNvCxnSpPr/>
      </xdr:nvCxnSpPr>
      <xdr:spPr>
        <a:xfrm>
          <a:off x="93757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absoluteAnchor>
  <xdr:absoluteAnchor>
    <xdr:pos x="9525" y="1079500"/>
    <xdr:ext cx="9366250" cy="133350"/>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9525" y="1079500"/>
          <a:ext cx="93662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30</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absoluteAnchor>
  <xdr:absoluteAnchor>
    <xdr:pos x="5565775" y="1079500"/>
    <xdr:ext cx="3810000" cy="133350"/>
    <xdr:sp macro="" textlink="">
      <xdr:nvSpPr>
        <xdr:cNvPr id="19" name="テキスト ボックス 18">
          <a:extLst>
            <a:ext uri="{FF2B5EF4-FFF2-40B4-BE49-F238E27FC236}">
              <a16:creationId xmlns:a16="http://schemas.microsoft.com/office/drawing/2014/main" xmlns="" id="{00000000-0008-0000-0200-000013000000}"/>
            </a:ext>
          </a:extLst>
        </xdr:cNvPr>
        <xdr:cNvSpPr txBox="1"/>
      </xdr:nvSpPr>
      <xdr:spPr>
        <a:xfrm>
          <a:off x="55657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view="pageLayout" zoomScaleNormal="100" workbookViewId="0">
      <selection sqref="A1:G1048576"/>
    </sheetView>
  </sheetViews>
  <sheetFormatPr defaultRowHeight="14.25" x14ac:dyDescent="0.15"/>
  <cols>
    <col min="1" max="2" width="2.625" style="1" customWidth="1"/>
    <col min="3" max="3" width="34.625" style="1" customWidth="1"/>
    <col min="4" max="6" width="12.625" style="1" customWidth="1"/>
    <col min="7" max="7" width="9" style="1"/>
  </cols>
  <sheetData>
    <row r="1" spans="1:6" ht="61.7" customHeight="1" x14ac:dyDescent="0.15"/>
    <row r="2" spans="1:6" ht="23.25" customHeight="1" x14ac:dyDescent="0.15"/>
    <row r="3" spans="1:6" ht="21.75" customHeight="1" x14ac:dyDescent="0.15"/>
    <row r="4" spans="1:6" x14ac:dyDescent="0.15">
      <c r="A4" s="3"/>
      <c r="B4" s="4" t="s">
        <v>0</v>
      </c>
      <c r="C4" s="5"/>
      <c r="D4" s="267" t="s">
        <v>1</v>
      </c>
      <c r="E4" s="267" t="s">
        <v>2</v>
      </c>
      <c r="F4" s="267" t="s">
        <v>3</v>
      </c>
    </row>
    <row r="5" spans="1:6" x14ac:dyDescent="0.15">
      <c r="A5" s="7" t="s">
        <v>4</v>
      </c>
      <c r="B5" s="7" t="s">
        <v>5</v>
      </c>
      <c r="C5" s="8" t="s">
        <v>470</v>
      </c>
      <c r="D5" s="9">
        <v>105171000</v>
      </c>
      <c r="E5" s="9">
        <v>105748818</v>
      </c>
      <c r="F5" s="9">
        <v>-577818</v>
      </c>
    </row>
    <row r="6" spans="1:6" x14ac:dyDescent="0.15">
      <c r="A6" s="10" t="s">
        <v>7</v>
      </c>
      <c r="B6" s="10" t="s">
        <v>8</v>
      </c>
      <c r="C6" s="13" t="s">
        <v>595</v>
      </c>
      <c r="D6" s="14">
        <v>84015000</v>
      </c>
      <c r="E6" s="14">
        <v>83040048</v>
      </c>
      <c r="F6" s="14">
        <v>974952</v>
      </c>
    </row>
    <row r="7" spans="1:6" x14ac:dyDescent="0.15">
      <c r="A7" s="10" t="s">
        <v>10</v>
      </c>
      <c r="B7" s="10" t="s">
        <v>11</v>
      </c>
      <c r="C7" s="13" t="s">
        <v>472</v>
      </c>
      <c r="D7" s="14">
        <v>16476000</v>
      </c>
      <c r="E7" s="14">
        <v>17396230</v>
      </c>
      <c r="F7" s="14">
        <v>-920230</v>
      </c>
    </row>
    <row r="8" spans="1:6" x14ac:dyDescent="0.15">
      <c r="A8" s="10" t="s">
        <v>13</v>
      </c>
      <c r="B8" s="10" t="s">
        <v>11</v>
      </c>
      <c r="C8" s="13" t="s">
        <v>473</v>
      </c>
      <c r="D8" s="14">
        <v>4680000</v>
      </c>
      <c r="E8" s="14">
        <v>5311940</v>
      </c>
      <c r="F8" s="14">
        <v>-631940</v>
      </c>
    </row>
    <row r="9" spans="1:6" x14ac:dyDescent="0.15">
      <c r="A9" s="10" t="s">
        <v>14</v>
      </c>
      <c r="B9" s="10" t="s">
        <v>11</v>
      </c>
      <c r="C9" s="11" t="s">
        <v>9</v>
      </c>
      <c r="D9" s="12">
        <v>0</v>
      </c>
      <c r="E9" s="12">
        <v>600</v>
      </c>
      <c r="F9" s="12">
        <v>-600</v>
      </c>
    </row>
    <row r="10" spans="1:6" x14ac:dyDescent="0.15">
      <c r="A10" s="10" t="s">
        <v>16</v>
      </c>
      <c r="B10" s="10" t="s">
        <v>11</v>
      </c>
      <c r="C10" s="13" t="s">
        <v>12</v>
      </c>
      <c r="D10" s="14">
        <v>0</v>
      </c>
      <c r="E10" s="14">
        <v>22430</v>
      </c>
      <c r="F10" s="14">
        <v>-22430</v>
      </c>
    </row>
    <row r="11" spans="1:6" x14ac:dyDescent="0.15">
      <c r="A11" s="10" t="s">
        <v>18</v>
      </c>
      <c r="B11" s="10" t="s">
        <v>11</v>
      </c>
      <c r="C11" s="11" t="s">
        <v>9</v>
      </c>
      <c r="D11" s="12">
        <v>0</v>
      </c>
      <c r="E11" s="12">
        <v>22430</v>
      </c>
      <c r="F11" s="12">
        <v>-22430</v>
      </c>
    </row>
    <row r="12" spans="1:6" x14ac:dyDescent="0.15">
      <c r="A12" s="10" t="s">
        <v>5</v>
      </c>
      <c r="B12" s="10" t="s">
        <v>11</v>
      </c>
      <c r="C12" s="15" t="s">
        <v>15</v>
      </c>
      <c r="D12" s="16">
        <v>3000</v>
      </c>
      <c r="E12" s="16">
        <v>236</v>
      </c>
      <c r="F12" s="16">
        <v>2764</v>
      </c>
    </row>
    <row r="13" spans="1:6" x14ac:dyDescent="0.15">
      <c r="A13" s="10" t="s">
        <v>19</v>
      </c>
      <c r="B13" s="10" t="s">
        <v>11</v>
      </c>
      <c r="C13" s="13" t="s">
        <v>475</v>
      </c>
      <c r="D13" s="14">
        <v>24000</v>
      </c>
      <c r="E13" s="14">
        <v>693070</v>
      </c>
      <c r="F13" s="14">
        <v>-669070</v>
      </c>
    </row>
    <row r="14" spans="1:6" x14ac:dyDescent="0.15">
      <c r="A14" s="10"/>
      <c r="B14" s="10" t="s">
        <v>11</v>
      </c>
      <c r="C14" s="11" t="s">
        <v>477</v>
      </c>
      <c r="D14" s="12">
        <v>24000</v>
      </c>
      <c r="E14" s="12">
        <v>693070</v>
      </c>
      <c r="F14" s="12">
        <v>-669070</v>
      </c>
    </row>
    <row r="15" spans="1:6" x14ac:dyDescent="0.15">
      <c r="A15" s="10"/>
      <c r="B15" s="17" t="s">
        <v>11</v>
      </c>
      <c r="C15" s="18" t="s">
        <v>17</v>
      </c>
      <c r="D15" s="12">
        <v>105198000</v>
      </c>
      <c r="E15" s="12">
        <v>106464554</v>
      </c>
      <c r="F15" s="12">
        <v>-1266554</v>
      </c>
    </row>
    <row r="16" spans="1:6" x14ac:dyDescent="0.15">
      <c r="A16" s="10"/>
      <c r="B16" s="10" t="s">
        <v>19</v>
      </c>
      <c r="C16" s="13" t="s">
        <v>478</v>
      </c>
      <c r="D16" s="14">
        <v>82131000</v>
      </c>
      <c r="E16" s="14">
        <v>81320967</v>
      </c>
      <c r="F16" s="14">
        <v>810033</v>
      </c>
    </row>
    <row r="17" spans="1:6" x14ac:dyDescent="0.15">
      <c r="A17" s="10"/>
      <c r="B17" s="10" t="s">
        <v>21</v>
      </c>
      <c r="C17" s="13" t="s">
        <v>479</v>
      </c>
      <c r="D17" s="14">
        <v>50748000</v>
      </c>
      <c r="E17" s="14">
        <v>49546743</v>
      </c>
      <c r="F17" s="14">
        <v>1201257</v>
      </c>
    </row>
    <row r="18" spans="1:6" x14ac:dyDescent="0.15">
      <c r="A18" s="10"/>
      <c r="B18" s="10" t="s">
        <v>11</v>
      </c>
      <c r="C18" s="13" t="s">
        <v>480</v>
      </c>
      <c r="D18" s="14">
        <v>11886000</v>
      </c>
      <c r="E18" s="14">
        <v>11209000</v>
      </c>
      <c r="F18" s="14">
        <v>677000</v>
      </c>
    </row>
    <row r="19" spans="1:6" x14ac:dyDescent="0.15">
      <c r="A19" s="10"/>
      <c r="B19" s="10" t="s">
        <v>11</v>
      </c>
      <c r="C19" s="13" t="s">
        <v>481</v>
      </c>
      <c r="D19" s="14">
        <v>9024000</v>
      </c>
      <c r="E19" s="14">
        <v>8823822</v>
      </c>
      <c r="F19" s="14">
        <v>200178</v>
      </c>
    </row>
    <row r="20" spans="1:6" x14ac:dyDescent="0.15">
      <c r="A20" s="10"/>
      <c r="B20" s="10" t="s">
        <v>11</v>
      </c>
      <c r="C20" s="13" t="s">
        <v>482</v>
      </c>
      <c r="D20" s="14">
        <v>453000</v>
      </c>
      <c r="E20" s="14">
        <v>1195500</v>
      </c>
      <c r="F20" s="14">
        <v>-742500</v>
      </c>
    </row>
    <row r="21" spans="1:6" x14ac:dyDescent="0.15">
      <c r="A21" s="10"/>
      <c r="B21" s="10" t="s">
        <v>11</v>
      </c>
      <c r="C21" s="11" t="s">
        <v>483</v>
      </c>
      <c r="D21" s="12">
        <v>10020000</v>
      </c>
      <c r="E21" s="12">
        <v>10545902</v>
      </c>
      <c r="F21" s="12">
        <v>-525902</v>
      </c>
    </row>
    <row r="22" spans="1:6" x14ac:dyDescent="0.15">
      <c r="A22" s="10"/>
      <c r="B22" s="10" t="s">
        <v>11</v>
      </c>
      <c r="C22" s="13" t="s">
        <v>20</v>
      </c>
      <c r="D22" s="14">
        <v>10167000</v>
      </c>
      <c r="E22" s="14">
        <v>9986843</v>
      </c>
      <c r="F22" s="14">
        <v>180157</v>
      </c>
    </row>
    <row r="23" spans="1:6" x14ac:dyDescent="0.15">
      <c r="A23" s="10"/>
      <c r="B23" s="10" t="s">
        <v>11</v>
      </c>
      <c r="C23" s="13" t="s">
        <v>22</v>
      </c>
      <c r="D23" s="14">
        <v>2748000</v>
      </c>
      <c r="E23" s="14">
        <v>2735422</v>
      </c>
      <c r="F23" s="14">
        <v>12578</v>
      </c>
    </row>
    <row r="24" spans="1:6" x14ac:dyDescent="0.15">
      <c r="A24" s="10"/>
      <c r="B24" s="10" t="s">
        <v>11</v>
      </c>
      <c r="C24" s="13" t="s">
        <v>484</v>
      </c>
      <c r="D24" s="14">
        <v>0</v>
      </c>
      <c r="E24" s="14">
        <v>92298</v>
      </c>
      <c r="F24" s="14">
        <v>-92298</v>
      </c>
    </row>
    <row r="25" spans="1:6" x14ac:dyDescent="0.15">
      <c r="A25" s="10"/>
      <c r="B25" s="10" t="s">
        <v>11</v>
      </c>
      <c r="C25" s="13" t="s">
        <v>23</v>
      </c>
      <c r="D25" s="14">
        <v>41000</v>
      </c>
      <c r="E25" s="14">
        <v>29407</v>
      </c>
      <c r="F25" s="14">
        <v>11593</v>
      </c>
    </row>
    <row r="26" spans="1:6" x14ac:dyDescent="0.15">
      <c r="A26" s="10"/>
      <c r="B26" s="10" t="s">
        <v>11</v>
      </c>
      <c r="C26" s="13" t="s">
        <v>24</v>
      </c>
      <c r="D26" s="14">
        <v>420000</v>
      </c>
      <c r="E26" s="14">
        <v>490888</v>
      </c>
      <c r="F26" s="14">
        <v>-70888</v>
      </c>
    </row>
    <row r="27" spans="1:6" x14ac:dyDescent="0.15">
      <c r="A27" s="10"/>
      <c r="B27" s="10" t="s">
        <v>11</v>
      </c>
      <c r="C27" s="13" t="s">
        <v>485</v>
      </c>
      <c r="D27" s="14">
        <v>2283000</v>
      </c>
      <c r="E27" s="14">
        <v>2201512</v>
      </c>
      <c r="F27" s="14">
        <v>81488</v>
      </c>
    </row>
    <row r="28" spans="1:6" x14ac:dyDescent="0.15">
      <c r="A28" s="10"/>
      <c r="B28" s="10" t="s">
        <v>11</v>
      </c>
      <c r="C28" s="13" t="s">
        <v>486</v>
      </c>
      <c r="D28" s="14">
        <v>1368000</v>
      </c>
      <c r="E28" s="14">
        <v>1310537</v>
      </c>
      <c r="F28" s="14">
        <v>57463</v>
      </c>
    </row>
    <row r="29" spans="1:6" x14ac:dyDescent="0.15">
      <c r="A29" s="10"/>
      <c r="B29" s="10" t="s">
        <v>11</v>
      </c>
      <c r="C29" s="13" t="s">
        <v>25</v>
      </c>
      <c r="D29" s="14">
        <v>792000</v>
      </c>
      <c r="E29" s="14">
        <v>417556</v>
      </c>
      <c r="F29" s="14">
        <v>374444</v>
      </c>
    </row>
    <row r="30" spans="1:6" x14ac:dyDescent="0.15">
      <c r="A30" s="10"/>
      <c r="B30" s="10" t="s">
        <v>11</v>
      </c>
      <c r="C30" s="13" t="s">
        <v>487</v>
      </c>
      <c r="D30" s="14">
        <v>0</v>
      </c>
      <c r="E30" s="14">
        <v>156248</v>
      </c>
      <c r="F30" s="14">
        <v>-156248</v>
      </c>
    </row>
    <row r="31" spans="1:6" x14ac:dyDescent="0.15">
      <c r="A31" s="10"/>
      <c r="B31" s="10" t="s">
        <v>11</v>
      </c>
      <c r="C31" s="13" t="s">
        <v>26</v>
      </c>
      <c r="D31" s="14">
        <v>2453000</v>
      </c>
      <c r="E31" s="14">
        <v>2544168</v>
      </c>
      <c r="F31" s="14">
        <v>-91168</v>
      </c>
    </row>
    <row r="32" spans="1:6" x14ac:dyDescent="0.15">
      <c r="A32" s="10"/>
      <c r="B32" s="10" t="s">
        <v>11</v>
      </c>
      <c r="C32" s="11" t="s">
        <v>27</v>
      </c>
      <c r="D32" s="12">
        <v>62000</v>
      </c>
      <c r="E32" s="12">
        <v>8807</v>
      </c>
      <c r="F32" s="12">
        <v>53193</v>
      </c>
    </row>
    <row r="33" spans="1:6" x14ac:dyDescent="0.15">
      <c r="A33" s="10"/>
      <c r="B33" s="10" t="s">
        <v>11</v>
      </c>
      <c r="C33" s="13" t="s">
        <v>28</v>
      </c>
      <c r="D33" s="14">
        <v>5365000</v>
      </c>
      <c r="E33" s="14">
        <v>4362010</v>
      </c>
      <c r="F33" s="14">
        <v>1002990</v>
      </c>
    </row>
    <row r="34" spans="1:6" x14ac:dyDescent="0.15">
      <c r="A34" s="10"/>
      <c r="B34" s="10" t="s">
        <v>11</v>
      </c>
      <c r="C34" s="13" t="s">
        <v>488</v>
      </c>
      <c r="D34" s="14">
        <v>1295000</v>
      </c>
      <c r="E34" s="14">
        <v>1215408</v>
      </c>
      <c r="F34" s="14">
        <v>79592</v>
      </c>
    </row>
    <row r="35" spans="1:6" x14ac:dyDescent="0.15">
      <c r="A35" s="10"/>
      <c r="B35" s="10" t="s">
        <v>11</v>
      </c>
      <c r="C35" s="13" t="s">
        <v>29</v>
      </c>
      <c r="D35" s="14">
        <v>282000</v>
      </c>
      <c r="E35" s="14">
        <v>404211</v>
      </c>
      <c r="F35" s="14">
        <v>-122211</v>
      </c>
    </row>
    <row r="36" spans="1:6" x14ac:dyDescent="0.15">
      <c r="A36" s="10"/>
      <c r="B36" s="10" t="s">
        <v>11</v>
      </c>
      <c r="C36" s="13" t="s">
        <v>30</v>
      </c>
      <c r="D36" s="14">
        <v>84000</v>
      </c>
      <c r="E36" s="14">
        <v>24820</v>
      </c>
      <c r="F36" s="14">
        <v>59180</v>
      </c>
    </row>
    <row r="37" spans="1:6" x14ac:dyDescent="0.15">
      <c r="A37" s="10"/>
      <c r="B37" s="10" t="s">
        <v>11</v>
      </c>
      <c r="C37" s="13" t="s">
        <v>489</v>
      </c>
      <c r="D37" s="14">
        <v>84000</v>
      </c>
      <c r="E37" s="14">
        <v>22300</v>
      </c>
      <c r="F37" s="14">
        <v>61700</v>
      </c>
    </row>
    <row r="38" spans="1:6" x14ac:dyDescent="0.15">
      <c r="A38" s="10"/>
      <c r="B38" s="10" t="s">
        <v>11</v>
      </c>
      <c r="C38" s="13" t="s">
        <v>31</v>
      </c>
      <c r="D38" s="14">
        <v>129000</v>
      </c>
      <c r="E38" s="14">
        <v>53887</v>
      </c>
      <c r="F38" s="14">
        <v>75113</v>
      </c>
    </row>
    <row r="39" spans="1:6" x14ac:dyDescent="0.15">
      <c r="A39" s="10"/>
      <c r="B39" s="10" t="s">
        <v>11</v>
      </c>
      <c r="C39" s="13" t="s">
        <v>490</v>
      </c>
      <c r="D39" s="14">
        <v>696000</v>
      </c>
      <c r="E39" s="14">
        <v>148612</v>
      </c>
      <c r="F39" s="14">
        <v>547388</v>
      </c>
    </row>
    <row r="40" spans="1:6" x14ac:dyDescent="0.15">
      <c r="A40" s="10"/>
      <c r="B40" s="10" t="s">
        <v>11</v>
      </c>
      <c r="C40" s="13" t="s">
        <v>32</v>
      </c>
      <c r="D40" s="14">
        <v>182000</v>
      </c>
      <c r="E40" s="14">
        <v>178836</v>
      </c>
      <c r="F40" s="14">
        <v>3164</v>
      </c>
    </row>
    <row r="41" spans="1:6" x14ac:dyDescent="0.15">
      <c r="A41" s="10"/>
      <c r="B41" s="10" t="s">
        <v>11</v>
      </c>
      <c r="C41" s="13" t="s">
        <v>33</v>
      </c>
      <c r="D41" s="14">
        <v>77000</v>
      </c>
      <c r="E41" s="14">
        <v>90234</v>
      </c>
      <c r="F41" s="14">
        <v>-13234</v>
      </c>
    </row>
    <row r="42" spans="1:6" x14ac:dyDescent="0.15">
      <c r="A42" s="10"/>
      <c r="B42" s="10" t="s">
        <v>11</v>
      </c>
      <c r="C42" s="13" t="s">
        <v>34</v>
      </c>
      <c r="D42" s="14">
        <v>1581000</v>
      </c>
      <c r="E42" s="14">
        <v>1501536</v>
      </c>
      <c r="F42" s="14">
        <v>79464</v>
      </c>
    </row>
    <row r="43" spans="1:6" x14ac:dyDescent="0.15">
      <c r="A43" s="10"/>
      <c r="B43" s="10" t="s">
        <v>11</v>
      </c>
      <c r="C43" s="13" t="s">
        <v>35</v>
      </c>
      <c r="D43" s="14">
        <v>20000</v>
      </c>
      <c r="E43" s="14">
        <v>6465</v>
      </c>
      <c r="F43" s="14">
        <v>13535</v>
      </c>
    </row>
    <row r="44" spans="1:6" x14ac:dyDescent="0.15">
      <c r="A44" s="10"/>
      <c r="B44" s="10" t="s">
        <v>11</v>
      </c>
      <c r="C44" s="13" t="s">
        <v>26</v>
      </c>
      <c r="D44" s="14">
        <v>132000</v>
      </c>
      <c r="E44" s="14">
        <v>120264</v>
      </c>
      <c r="F44" s="14">
        <v>11736</v>
      </c>
    </row>
    <row r="45" spans="1:6" x14ac:dyDescent="0.15">
      <c r="A45" s="10"/>
      <c r="B45" s="10" t="s">
        <v>11</v>
      </c>
      <c r="C45" s="13" t="s">
        <v>491</v>
      </c>
      <c r="D45" s="14">
        <v>231000</v>
      </c>
      <c r="E45" s="14">
        <v>57587</v>
      </c>
      <c r="F45" s="14">
        <v>173413</v>
      </c>
    </row>
    <row r="46" spans="1:6" x14ac:dyDescent="0.15">
      <c r="A46" s="10"/>
      <c r="B46" s="10" t="s">
        <v>11</v>
      </c>
      <c r="C46" s="13" t="s">
        <v>492</v>
      </c>
      <c r="D46" s="14">
        <v>423000</v>
      </c>
      <c r="E46" s="14">
        <v>443262</v>
      </c>
      <c r="F46" s="14">
        <v>-20262</v>
      </c>
    </row>
    <row r="47" spans="1:6" x14ac:dyDescent="0.15">
      <c r="A47" s="10"/>
      <c r="B47" s="10" t="s">
        <v>11</v>
      </c>
      <c r="C47" s="13" t="s">
        <v>36</v>
      </c>
      <c r="D47" s="14">
        <v>70000</v>
      </c>
      <c r="E47" s="14">
        <v>25963</v>
      </c>
      <c r="F47" s="14">
        <v>44037</v>
      </c>
    </row>
    <row r="48" spans="1:6" x14ac:dyDescent="0.15">
      <c r="A48" s="10"/>
      <c r="B48" s="10" t="s">
        <v>11</v>
      </c>
      <c r="C48" s="13" t="s">
        <v>493</v>
      </c>
      <c r="D48" s="14">
        <v>73000</v>
      </c>
      <c r="E48" s="14">
        <v>68625</v>
      </c>
      <c r="F48" s="14">
        <v>4375</v>
      </c>
    </row>
    <row r="49" spans="1:6" x14ac:dyDescent="0.15">
      <c r="A49" s="10"/>
      <c r="B49" s="10" t="s">
        <v>11</v>
      </c>
      <c r="C49" s="11" t="s">
        <v>27</v>
      </c>
      <c r="D49" s="12">
        <v>6000</v>
      </c>
      <c r="E49" s="12">
        <v>0</v>
      </c>
      <c r="F49" s="12">
        <v>6000</v>
      </c>
    </row>
    <row r="50" spans="1:6" x14ac:dyDescent="0.15">
      <c r="A50" s="10"/>
      <c r="B50" s="17" t="s">
        <v>11</v>
      </c>
      <c r="C50" s="18" t="s">
        <v>37</v>
      </c>
      <c r="D50" s="12">
        <v>97663000</v>
      </c>
      <c r="E50" s="12">
        <v>95669820</v>
      </c>
      <c r="F50" s="12">
        <v>1993180</v>
      </c>
    </row>
    <row r="51" spans="1:6" x14ac:dyDescent="0.15">
      <c r="A51" s="17"/>
      <c r="B51" s="282" t="s">
        <v>38</v>
      </c>
      <c r="C51" s="284"/>
      <c r="D51" s="12">
        <v>7535000</v>
      </c>
      <c r="E51" s="12">
        <v>10794734</v>
      </c>
      <c r="F51" s="12">
        <v>-3259734</v>
      </c>
    </row>
    <row r="52" spans="1:6" x14ac:dyDescent="0.15">
      <c r="A52" s="7" t="s">
        <v>39</v>
      </c>
      <c r="B52" s="7" t="s">
        <v>5</v>
      </c>
      <c r="C52" s="15" t="s">
        <v>11</v>
      </c>
      <c r="D52" s="16"/>
      <c r="E52" s="16"/>
      <c r="F52" s="16"/>
    </row>
    <row r="53" spans="1:6" x14ac:dyDescent="0.15">
      <c r="A53" s="10" t="s">
        <v>40</v>
      </c>
      <c r="B53" s="17" t="s">
        <v>8</v>
      </c>
      <c r="C53" s="18" t="s">
        <v>41</v>
      </c>
      <c r="D53" s="12">
        <v>0</v>
      </c>
      <c r="E53" s="12">
        <v>0</v>
      </c>
      <c r="F53" s="12">
        <v>0</v>
      </c>
    </row>
    <row r="54" spans="1:6" x14ac:dyDescent="0.15">
      <c r="A54" s="10" t="s">
        <v>42</v>
      </c>
      <c r="B54" s="10" t="s">
        <v>19</v>
      </c>
      <c r="C54" s="13" t="s">
        <v>11</v>
      </c>
      <c r="D54" s="14"/>
      <c r="E54" s="14"/>
      <c r="F54" s="14"/>
    </row>
    <row r="55" spans="1:6" x14ac:dyDescent="0.15">
      <c r="A55" s="10" t="s">
        <v>43</v>
      </c>
      <c r="B55" s="10" t="s">
        <v>21</v>
      </c>
      <c r="C55" s="13" t="s">
        <v>11</v>
      </c>
      <c r="D55" s="14"/>
      <c r="E55" s="14"/>
      <c r="F55" s="14"/>
    </row>
    <row r="56" spans="1:6" x14ac:dyDescent="0.15">
      <c r="A56" s="10" t="s">
        <v>44</v>
      </c>
      <c r="B56" s="10" t="s">
        <v>11</v>
      </c>
      <c r="C56" s="13" t="s">
        <v>11</v>
      </c>
      <c r="D56" s="14"/>
      <c r="E56" s="14"/>
      <c r="F56" s="14"/>
    </row>
    <row r="57" spans="1:6" x14ac:dyDescent="0.15">
      <c r="A57" s="10" t="s">
        <v>14</v>
      </c>
      <c r="B57" s="10" t="s">
        <v>11</v>
      </c>
      <c r="C57" s="13" t="s">
        <v>11</v>
      </c>
      <c r="D57" s="14"/>
      <c r="E57" s="14"/>
      <c r="F57" s="14"/>
    </row>
    <row r="58" spans="1:6" x14ac:dyDescent="0.15">
      <c r="A58" s="10" t="s">
        <v>16</v>
      </c>
      <c r="B58" s="10" t="s">
        <v>11</v>
      </c>
      <c r="C58" s="13" t="s">
        <v>11</v>
      </c>
      <c r="D58" s="14"/>
      <c r="E58" s="14"/>
      <c r="F58" s="14"/>
    </row>
    <row r="59" spans="1:6" x14ac:dyDescent="0.15">
      <c r="A59" s="10" t="s">
        <v>18</v>
      </c>
      <c r="B59" s="10" t="s">
        <v>11</v>
      </c>
      <c r="C59" s="13" t="s">
        <v>11</v>
      </c>
      <c r="D59" s="14"/>
      <c r="E59" s="14"/>
      <c r="F59" s="14"/>
    </row>
    <row r="60" spans="1:6" x14ac:dyDescent="0.15">
      <c r="A60" s="10" t="s">
        <v>5</v>
      </c>
      <c r="B60" s="10" t="s">
        <v>11</v>
      </c>
      <c r="C60" s="11" t="s">
        <v>11</v>
      </c>
      <c r="D60" s="12"/>
      <c r="E60" s="12"/>
      <c r="F60" s="12"/>
    </row>
    <row r="61" spans="1:6" x14ac:dyDescent="0.15">
      <c r="A61" s="10" t="s">
        <v>19</v>
      </c>
      <c r="B61" s="17" t="s">
        <v>11</v>
      </c>
      <c r="C61" s="18" t="s">
        <v>45</v>
      </c>
      <c r="D61" s="12">
        <v>0</v>
      </c>
      <c r="E61" s="12">
        <v>0</v>
      </c>
      <c r="F61" s="12">
        <v>0</v>
      </c>
    </row>
    <row r="62" spans="1:6" x14ac:dyDescent="0.15">
      <c r="A62" s="17"/>
      <c r="B62" s="282" t="s">
        <v>497</v>
      </c>
      <c r="C62" s="284"/>
      <c r="D62" s="12">
        <v>0</v>
      </c>
      <c r="E62" s="12">
        <v>0</v>
      </c>
      <c r="F62" s="12">
        <v>0</v>
      </c>
    </row>
    <row r="63" spans="1:6" x14ac:dyDescent="0.15">
      <c r="A63" s="7" t="s">
        <v>47</v>
      </c>
      <c r="B63" s="7" t="s">
        <v>5</v>
      </c>
      <c r="C63" s="8" t="s">
        <v>48</v>
      </c>
      <c r="D63" s="14">
        <v>0</v>
      </c>
      <c r="E63" s="14">
        <v>2365325</v>
      </c>
      <c r="F63" s="14">
        <v>-2365325</v>
      </c>
    </row>
    <row r="64" spans="1:6" x14ac:dyDescent="0.15">
      <c r="A64" s="10" t="s">
        <v>49</v>
      </c>
      <c r="B64" s="10" t="s">
        <v>8</v>
      </c>
      <c r="C64" s="11" t="s">
        <v>50</v>
      </c>
      <c r="D64" s="12">
        <v>0</v>
      </c>
      <c r="E64" s="12">
        <v>2365325</v>
      </c>
      <c r="F64" s="12">
        <v>-2365325</v>
      </c>
    </row>
    <row r="65" spans="1:6" x14ac:dyDescent="0.15">
      <c r="A65" s="10" t="s">
        <v>51</v>
      </c>
      <c r="B65" s="17" t="s">
        <v>11</v>
      </c>
      <c r="C65" s="18" t="s">
        <v>52</v>
      </c>
      <c r="D65" s="12">
        <v>0</v>
      </c>
      <c r="E65" s="12">
        <v>2365325</v>
      </c>
      <c r="F65" s="12">
        <v>-2365325</v>
      </c>
    </row>
    <row r="66" spans="1:6" x14ac:dyDescent="0.15">
      <c r="A66" s="10" t="s">
        <v>49</v>
      </c>
      <c r="B66" s="10" t="s">
        <v>19</v>
      </c>
      <c r="C66" s="13" t="s">
        <v>502</v>
      </c>
      <c r="D66" s="14">
        <v>5226000</v>
      </c>
      <c r="E66" s="14">
        <v>10715325</v>
      </c>
      <c r="F66" s="14">
        <v>-5489325</v>
      </c>
    </row>
    <row r="67" spans="1:6" x14ac:dyDescent="0.15">
      <c r="A67" s="10" t="s">
        <v>10</v>
      </c>
      <c r="B67" s="10" t="s">
        <v>21</v>
      </c>
      <c r="C67" s="11" t="s">
        <v>503</v>
      </c>
      <c r="D67" s="12">
        <v>5226000</v>
      </c>
      <c r="E67" s="12">
        <v>10715325</v>
      </c>
      <c r="F67" s="12">
        <v>-5489325</v>
      </c>
    </row>
    <row r="68" spans="1:6" x14ac:dyDescent="0.15">
      <c r="A68" s="10" t="s">
        <v>13</v>
      </c>
      <c r="B68" s="10" t="s">
        <v>11</v>
      </c>
      <c r="C68" s="13" t="s">
        <v>11</v>
      </c>
      <c r="D68" s="14"/>
      <c r="E68" s="14"/>
      <c r="F68" s="14"/>
    </row>
    <row r="69" spans="1:6" x14ac:dyDescent="0.15">
      <c r="A69" s="10" t="s">
        <v>14</v>
      </c>
      <c r="B69" s="10" t="s">
        <v>11</v>
      </c>
      <c r="C69" s="13" t="s">
        <v>11</v>
      </c>
      <c r="D69" s="14"/>
      <c r="E69" s="14"/>
      <c r="F69" s="14"/>
    </row>
    <row r="70" spans="1:6" x14ac:dyDescent="0.15">
      <c r="A70" s="10" t="s">
        <v>16</v>
      </c>
      <c r="B70" s="10" t="s">
        <v>11</v>
      </c>
      <c r="C70" s="13" t="s">
        <v>11</v>
      </c>
      <c r="D70" s="14"/>
      <c r="E70" s="14"/>
      <c r="F70" s="14"/>
    </row>
    <row r="71" spans="1:6" x14ac:dyDescent="0.15">
      <c r="A71" s="10" t="s">
        <v>18</v>
      </c>
      <c r="B71" s="10" t="s">
        <v>11</v>
      </c>
      <c r="C71" s="13" t="s">
        <v>11</v>
      </c>
      <c r="D71" s="14"/>
      <c r="E71" s="14"/>
      <c r="F71" s="14"/>
    </row>
    <row r="72" spans="1:6" x14ac:dyDescent="0.15">
      <c r="A72" s="10" t="s">
        <v>5</v>
      </c>
      <c r="B72" s="10" t="s">
        <v>11</v>
      </c>
      <c r="C72" s="11" t="s">
        <v>11</v>
      </c>
      <c r="D72" s="12"/>
      <c r="E72" s="12"/>
      <c r="F72" s="12"/>
    </row>
    <row r="73" spans="1:6" x14ac:dyDescent="0.15">
      <c r="A73" s="10" t="s">
        <v>19</v>
      </c>
      <c r="B73" s="17" t="s">
        <v>11</v>
      </c>
      <c r="C73" s="18" t="s">
        <v>55</v>
      </c>
      <c r="D73" s="12">
        <v>5226000</v>
      </c>
      <c r="E73" s="12">
        <v>10715325</v>
      </c>
      <c r="F73" s="12">
        <v>-5489325</v>
      </c>
    </row>
    <row r="74" spans="1:6" x14ac:dyDescent="0.15">
      <c r="A74" s="17"/>
      <c r="B74" s="282" t="s">
        <v>56</v>
      </c>
      <c r="C74" s="284"/>
      <c r="D74" s="12">
        <v>-5226000</v>
      </c>
      <c r="E74" s="12">
        <v>-8350000</v>
      </c>
      <c r="F74" s="12">
        <v>3124000</v>
      </c>
    </row>
    <row r="75" spans="1:6" x14ac:dyDescent="0.15">
      <c r="A75" s="287" t="s">
        <v>57</v>
      </c>
      <c r="B75" s="288"/>
      <c r="C75" s="289"/>
      <c r="D75" s="9">
        <v>0</v>
      </c>
      <c r="E75" s="9">
        <v>0</v>
      </c>
      <c r="F75" s="9">
        <v>0</v>
      </c>
    </row>
    <row r="76" spans="1:6" x14ac:dyDescent="0.15">
      <c r="A76" s="282" t="s">
        <v>11</v>
      </c>
      <c r="B76" s="283"/>
      <c r="C76" s="284"/>
      <c r="D76" s="12">
        <v>0</v>
      </c>
      <c r="E76" s="12"/>
      <c r="F76" s="12"/>
    </row>
    <row r="77" spans="1:6" x14ac:dyDescent="0.15">
      <c r="A77" s="290" t="s">
        <v>58</v>
      </c>
      <c r="B77" s="291"/>
      <c r="C77" s="292"/>
      <c r="D77" s="14">
        <v>2309000</v>
      </c>
      <c r="E77" s="14">
        <v>2444734</v>
      </c>
      <c r="F77" s="14">
        <v>-135734</v>
      </c>
    </row>
    <row r="78" spans="1:6" x14ac:dyDescent="0.15">
      <c r="A78" s="281" t="s">
        <v>11</v>
      </c>
      <c r="B78" s="281"/>
      <c r="C78" s="281"/>
      <c r="D78" s="19"/>
      <c r="E78" s="19"/>
      <c r="F78" s="19"/>
    </row>
    <row r="79" spans="1:6" x14ac:dyDescent="0.15">
      <c r="A79" s="282" t="s">
        <v>59</v>
      </c>
      <c r="B79" s="283"/>
      <c r="C79" s="284"/>
      <c r="D79" s="12">
        <v>0</v>
      </c>
      <c r="E79" s="12">
        <v>35900922</v>
      </c>
      <c r="F79" s="12">
        <v>-35900922</v>
      </c>
    </row>
    <row r="80" spans="1:6" x14ac:dyDescent="0.15">
      <c r="A80" s="285" t="s">
        <v>60</v>
      </c>
      <c r="B80" s="281"/>
      <c r="C80" s="286"/>
      <c r="D80" s="16">
        <v>2309000</v>
      </c>
      <c r="E80" s="16">
        <v>38345656</v>
      </c>
      <c r="F80" s="16">
        <v>-36036656</v>
      </c>
    </row>
  </sheetData>
  <mergeCells count="9">
    <mergeCell ref="A78:C78"/>
    <mergeCell ref="A79:C79"/>
    <mergeCell ref="A80:C80"/>
    <mergeCell ref="B51:C51"/>
    <mergeCell ref="B62:C62"/>
    <mergeCell ref="B74:C74"/>
    <mergeCell ref="A75:C75"/>
    <mergeCell ref="A76:C76"/>
    <mergeCell ref="A77:C77"/>
  </mergeCells>
  <phoneticPr fontId="2"/>
  <pageMargins left="0.58333333333333337" right="0.30555555555555558" top="0.75" bottom="0.75" header="0" footer="0"/>
  <pageSetup paperSize="9" orientation="portrait" r:id="rId1"/>
  <headerFooter>
    <oddFooter>&amp;C&amp;"ＭＳ Ｐ明朝,標準"&amp;24 42-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view="pageLayout" topLeftCell="A15" zoomScaleNormal="100" workbookViewId="0">
      <selection activeCell="C26" sqref="C26"/>
    </sheetView>
  </sheetViews>
  <sheetFormatPr defaultRowHeight="15" x14ac:dyDescent="0.15"/>
  <cols>
    <col min="1" max="2" width="2.625" style="1" customWidth="1"/>
    <col min="3" max="3" width="29.875" style="1" customWidth="1"/>
    <col min="4" max="6" width="12.625" style="1" customWidth="1"/>
    <col min="7" max="7" width="9" style="1"/>
    <col min="8" max="8" width="9" style="2"/>
  </cols>
  <sheetData>
    <row r="1" spans="1:6" ht="61.7" customHeight="1" x14ac:dyDescent="0.15"/>
    <row r="2" spans="1:6" ht="23.25" customHeight="1" x14ac:dyDescent="0.15"/>
    <row r="3" spans="1:6" ht="18" customHeight="1" x14ac:dyDescent="0.15"/>
    <row r="4" spans="1:6" x14ac:dyDescent="0.15">
      <c r="A4" s="3"/>
      <c r="B4" s="4" t="s">
        <v>0</v>
      </c>
      <c r="C4" s="5"/>
      <c r="D4" s="6" t="s">
        <v>1</v>
      </c>
      <c r="E4" s="6" t="s">
        <v>2</v>
      </c>
      <c r="F4" s="6" t="s">
        <v>3</v>
      </c>
    </row>
    <row r="5" spans="1:6" x14ac:dyDescent="0.15">
      <c r="A5" s="7" t="s">
        <v>4</v>
      </c>
      <c r="B5" s="7" t="s">
        <v>5</v>
      </c>
      <c r="C5" s="8" t="s">
        <v>470</v>
      </c>
      <c r="D5" s="9">
        <v>102704000</v>
      </c>
      <c r="E5" s="9">
        <v>101025116</v>
      </c>
      <c r="F5" s="9">
        <v>1678884</v>
      </c>
    </row>
    <row r="6" spans="1:6" x14ac:dyDescent="0.15">
      <c r="A6" s="10" t="s">
        <v>7</v>
      </c>
      <c r="B6" s="10" t="s">
        <v>8</v>
      </c>
      <c r="C6" s="13" t="s">
        <v>471</v>
      </c>
      <c r="D6" s="14">
        <v>74180000</v>
      </c>
      <c r="E6" s="14">
        <v>73660908</v>
      </c>
      <c r="F6" s="14">
        <v>519092</v>
      </c>
    </row>
    <row r="7" spans="1:6" x14ac:dyDescent="0.15">
      <c r="A7" s="10" t="s">
        <v>10</v>
      </c>
      <c r="B7" s="10" t="s">
        <v>11</v>
      </c>
      <c r="C7" s="13" t="s">
        <v>472</v>
      </c>
      <c r="D7" s="14">
        <v>21404000</v>
      </c>
      <c r="E7" s="14">
        <v>19219550</v>
      </c>
      <c r="F7" s="14">
        <v>2184450</v>
      </c>
    </row>
    <row r="8" spans="1:6" x14ac:dyDescent="0.15">
      <c r="A8" s="10" t="s">
        <v>13</v>
      </c>
      <c r="B8" s="10" t="s">
        <v>11</v>
      </c>
      <c r="C8" s="11" t="s">
        <v>473</v>
      </c>
      <c r="D8" s="12">
        <v>7120000</v>
      </c>
      <c r="E8" s="12">
        <v>8144658</v>
      </c>
      <c r="F8" s="12">
        <v>-1024658</v>
      </c>
    </row>
    <row r="9" spans="1:6" x14ac:dyDescent="0.15">
      <c r="A9" s="10" t="s">
        <v>14</v>
      </c>
      <c r="B9" s="10" t="s">
        <v>11</v>
      </c>
      <c r="C9" s="13" t="s">
        <v>12</v>
      </c>
      <c r="D9" s="14">
        <v>0</v>
      </c>
      <c r="E9" s="14">
        <v>9170</v>
      </c>
      <c r="F9" s="14">
        <v>-9170</v>
      </c>
    </row>
    <row r="10" spans="1:6" x14ac:dyDescent="0.15">
      <c r="A10" s="10" t="s">
        <v>16</v>
      </c>
      <c r="B10" s="10" t="s">
        <v>11</v>
      </c>
      <c r="C10" s="11" t="s">
        <v>9</v>
      </c>
      <c r="D10" s="12">
        <v>0</v>
      </c>
      <c r="E10" s="12">
        <v>9170</v>
      </c>
      <c r="F10" s="12">
        <v>-9170</v>
      </c>
    </row>
    <row r="11" spans="1:6" x14ac:dyDescent="0.15">
      <c r="A11" s="10" t="s">
        <v>18</v>
      </c>
      <c r="B11" s="10" t="s">
        <v>11</v>
      </c>
      <c r="C11" s="15" t="s">
        <v>474</v>
      </c>
      <c r="D11" s="16">
        <v>0</v>
      </c>
      <c r="E11" s="16">
        <v>10000</v>
      </c>
      <c r="F11" s="16">
        <v>-10000</v>
      </c>
    </row>
    <row r="12" spans="1:6" x14ac:dyDescent="0.15">
      <c r="A12" s="10" t="s">
        <v>5</v>
      </c>
      <c r="B12" s="10" t="s">
        <v>11</v>
      </c>
      <c r="C12" s="15" t="s">
        <v>15</v>
      </c>
      <c r="D12" s="16">
        <v>3000</v>
      </c>
      <c r="E12" s="16">
        <v>189</v>
      </c>
      <c r="F12" s="16">
        <v>2811</v>
      </c>
    </row>
    <row r="13" spans="1:6" x14ac:dyDescent="0.15">
      <c r="A13" s="10" t="s">
        <v>19</v>
      </c>
      <c r="B13" s="10" t="s">
        <v>11</v>
      </c>
      <c r="C13" s="13" t="s">
        <v>475</v>
      </c>
      <c r="D13" s="14">
        <v>0</v>
      </c>
      <c r="E13" s="14">
        <v>11500</v>
      </c>
      <c r="F13" s="14">
        <v>-11500</v>
      </c>
    </row>
    <row r="14" spans="1:6" x14ac:dyDescent="0.15">
      <c r="A14" s="10"/>
      <c r="B14" s="10" t="s">
        <v>11</v>
      </c>
      <c r="C14" s="13" t="s">
        <v>476</v>
      </c>
      <c r="D14" s="14">
        <v>0</v>
      </c>
      <c r="E14" s="14">
        <v>10000</v>
      </c>
      <c r="F14" s="14">
        <v>-10000</v>
      </c>
    </row>
    <row r="15" spans="1:6" x14ac:dyDescent="0.15">
      <c r="A15" s="10"/>
      <c r="B15" s="10" t="s">
        <v>11</v>
      </c>
      <c r="C15" s="11" t="s">
        <v>477</v>
      </c>
      <c r="D15" s="12">
        <v>0</v>
      </c>
      <c r="E15" s="12">
        <v>1500</v>
      </c>
      <c r="F15" s="12">
        <v>-1500</v>
      </c>
    </row>
    <row r="16" spans="1:6" x14ac:dyDescent="0.15">
      <c r="A16" s="10"/>
      <c r="B16" s="17" t="s">
        <v>11</v>
      </c>
      <c r="C16" s="18" t="s">
        <v>17</v>
      </c>
      <c r="D16" s="12">
        <v>102707000</v>
      </c>
      <c r="E16" s="12">
        <v>101055975</v>
      </c>
      <c r="F16" s="12">
        <v>1651025</v>
      </c>
    </row>
    <row r="17" spans="1:6" x14ac:dyDescent="0.15">
      <c r="A17" s="10"/>
      <c r="B17" s="10" t="s">
        <v>19</v>
      </c>
      <c r="C17" s="13" t="s">
        <v>478</v>
      </c>
      <c r="D17" s="14">
        <v>86287000</v>
      </c>
      <c r="E17" s="14">
        <v>84670537</v>
      </c>
      <c r="F17" s="14">
        <v>1616463</v>
      </c>
    </row>
    <row r="18" spans="1:6" x14ac:dyDescent="0.15">
      <c r="A18" s="10"/>
      <c r="B18" s="10" t="s">
        <v>21</v>
      </c>
      <c r="C18" s="13" t="s">
        <v>479</v>
      </c>
      <c r="D18" s="14">
        <v>59568000</v>
      </c>
      <c r="E18" s="14">
        <v>56420194</v>
      </c>
      <c r="F18" s="14">
        <v>3147806</v>
      </c>
    </row>
    <row r="19" spans="1:6" x14ac:dyDescent="0.15">
      <c r="A19" s="10"/>
      <c r="B19" s="10" t="s">
        <v>11</v>
      </c>
      <c r="C19" s="13" t="s">
        <v>480</v>
      </c>
      <c r="D19" s="14">
        <v>13176000</v>
      </c>
      <c r="E19" s="14">
        <v>12742000</v>
      </c>
      <c r="F19" s="14">
        <v>434000</v>
      </c>
    </row>
    <row r="20" spans="1:6" x14ac:dyDescent="0.15">
      <c r="A20" s="10"/>
      <c r="B20" s="10" t="s">
        <v>11</v>
      </c>
      <c r="C20" s="13" t="s">
        <v>481</v>
      </c>
      <c r="D20" s="14">
        <v>1572000</v>
      </c>
      <c r="E20" s="14">
        <v>2385149</v>
      </c>
      <c r="F20" s="14">
        <v>-813149</v>
      </c>
    </row>
    <row r="21" spans="1:6" x14ac:dyDescent="0.15">
      <c r="A21" s="10"/>
      <c r="B21" s="10" t="s">
        <v>11</v>
      </c>
      <c r="C21" s="13" t="s">
        <v>482</v>
      </c>
      <c r="D21" s="14">
        <v>535000</v>
      </c>
      <c r="E21" s="14">
        <v>1569660</v>
      </c>
      <c r="F21" s="14">
        <v>-1034660</v>
      </c>
    </row>
    <row r="22" spans="1:6" x14ac:dyDescent="0.15">
      <c r="A22" s="10"/>
      <c r="B22" s="10" t="s">
        <v>11</v>
      </c>
      <c r="C22" s="11" t="s">
        <v>483</v>
      </c>
      <c r="D22" s="12">
        <v>11436000</v>
      </c>
      <c r="E22" s="12">
        <v>11553534</v>
      </c>
      <c r="F22" s="12">
        <v>-117534</v>
      </c>
    </row>
    <row r="23" spans="1:6" x14ac:dyDescent="0.15">
      <c r="A23" s="10"/>
      <c r="B23" s="10" t="s">
        <v>11</v>
      </c>
      <c r="C23" s="13" t="s">
        <v>20</v>
      </c>
      <c r="D23" s="14">
        <v>9324000</v>
      </c>
      <c r="E23" s="14">
        <v>8163207</v>
      </c>
      <c r="F23" s="14">
        <v>1160793</v>
      </c>
    </row>
    <row r="24" spans="1:6" x14ac:dyDescent="0.15">
      <c r="A24" s="10"/>
      <c r="B24" s="10" t="s">
        <v>11</v>
      </c>
      <c r="C24" s="13" t="s">
        <v>22</v>
      </c>
      <c r="D24" s="14">
        <v>2760000</v>
      </c>
      <c r="E24" s="14">
        <v>2509964</v>
      </c>
      <c r="F24" s="14">
        <v>250036</v>
      </c>
    </row>
    <row r="25" spans="1:6" x14ac:dyDescent="0.15">
      <c r="A25" s="10"/>
      <c r="B25" s="10" t="s">
        <v>11</v>
      </c>
      <c r="C25" s="13" t="s">
        <v>484</v>
      </c>
      <c r="D25" s="14">
        <v>84000</v>
      </c>
      <c r="E25" s="14">
        <v>45775</v>
      </c>
      <c r="F25" s="14">
        <v>38225</v>
      </c>
    </row>
    <row r="26" spans="1:6" x14ac:dyDescent="0.15">
      <c r="A26" s="10"/>
      <c r="B26" s="10" t="s">
        <v>11</v>
      </c>
      <c r="C26" s="13" t="s">
        <v>23</v>
      </c>
      <c r="D26" s="14">
        <v>84000</v>
      </c>
      <c r="E26" s="14">
        <v>63928</v>
      </c>
      <c r="F26" s="14">
        <v>20072</v>
      </c>
    </row>
    <row r="27" spans="1:6" x14ac:dyDescent="0.15">
      <c r="A27" s="10"/>
      <c r="B27" s="10" t="s">
        <v>11</v>
      </c>
      <c r="C27" s="13" t="s">
        <v>24</v>
      </c>
      <c r="D27" s="14">
        <v>870000</v>
      </c>
      <c r="E27" s="14">
        <v>485581</v>
      </c>
      <c r="F27" s="14">
        <v>384419</v>
      </c>
    </row>
    <row r="28" spans="1:6" x14ac:dyDescent="0.15">
      <c r="A28" s="10"/>
      <c r="B28" s="10" t="s">
        <v>11</v>
      </c>
      <c r="C28" s="13" t="s">
        <v>485</v>
      </c>
      <c r="D28" s="14">
        <v>2742000</v>
      </c>
      <c r="E28" s="14">
        <v>2524313</v>
      </c>
      <c r="F28" s="14">
        <v>217687</v>
      </c>
    </row>
    <row r="29" spans="1:6" x14ac:dyDescent="0.15">
      <c r="A29" s="10"/>
      <c r="B29" s="10" t="s">
        <v>11</v>
      </c>
      <c r="C29" s="13" t="s">
        <v>486</v>
      </c>
      <c r="D29" s="14">
        <v>938000</v>
      </c>
      <c r="E29" s="14">
        <v>807907</v>
      </c>
      <c r="F29" s="14">
        <v>130093</v>
      </c>
    </row>
    <row r="30" spans="1:6" x14ac:dyDescent="0.15">
      <c r="A30" s="10"/>
      <c r="B30" s="10" t="s">
        <v>11</v>
      </c>
      <c r="C30" s="13" t="s">
        <v>25</v>
      </c>
      <c r="D30" s="14">
        <v>950000</v>
      </c>
      <c r="E30" s="14">
        <v>823771</v>
      </c>
      <c r="F30" s="14">
        <v>126229</v>
      </c>
    </row>
    <row r="31" spans="1:6" x14ac:dyDescent="0.15">
      <c r="A31" s="10"/>
      <c r="B31" s="10" t="s">
        <v>11</v>
      </c>
      <c r="C31" s="13" t="s">
        <v>487</v>
      </c>
      <c r="D31" s="14">
        <v>326000</v>
      </c>
      <c r="E31" s="14">
        <v>305441</v>
      </c>
      <c r="F31" s="14">
        <v>20559</v>
      </c>
    </row>
    <row r="32" spans="1:6" x14ac:dyDescent="0.15">
      <c r="A32" s="10"/>
      <c r="B32" s="10" t="s">
        <v>11</v>
      </c>
      <c r="C32" s="13" t="s">
        <v>26</v>
      </c>
      <c r="D32" s="14">
        <v>543000</v>
      </c>
      <c r="E32" s="14">
        <v>590390</v>
      </c>
      <c r="F32" s="14">
        <v>-47390</v>
      </c>
    </row>
    <row r="33" spans="1:6" x14ac:dyDescent="0.15">
      <c r="A33" s="10"/>
      <c r="B33" s="10" t="s">
        <v>11</v>
      </c>
      <c r="C33" s="11" t="s">
        <v>27</v>
      </c>
      <c r="D33" s="12">
        <v>27000</v>
      </c>
      <c r="E33" s="12">
        <v>6137</v>
      </c>
      <c r="F33" s="12">
        <v>20863</v>
      </c>
    </row>
    <row r="34" spans="1:6" x14ac:dyDescent="0.15">
      <c r="A34" s="10"/>
      <c r="B34" s="10" t="s">
        <v>11</v>
      </c>
      <c r="C34" s="13" t="s">
        <v>28</v>
      </c>
      <c r="D34" s="14">
        <v>4173000</v>
      </c>
      <c r="E34" s="14">
        <v>3625197</v>
      </c>
      <c r="F34" s="14">
        <v>547803</v>
      </c>
    </row>
    <row r="35" spans="1:6" x14ac:dyDescent="0.15">
      <c r="A35" s="10"/>
      <c r="B35" s="10" t="s">
        <v>11</v>
      </c>
      <c r="C35" s="13" t="s">
        <v>488</v>
      </c>
      <c r="D35" s="14">
        <v>1262000</v>
      </c>
      <c r="E35" s="14">
        <v>1213110</v>
      </c>
      <c r="F35" s="14">
        <v>48890</v>
      </c>
    </row>
    <row r="36" spans="1:6" x14ac:dyDescent="0.15">
      <c r="A36" s="10"/>
      <c r="B36" s="10" t="s">
        <v>11</v>
      </c>
      <c r="C36" s="13" t="s">
        <v>29</v>
      </c>
      <c r="D36" s="14">
        <v>287000</v>
      </c>
      <c r="E36" s="14">
        <v>319096</v>
      </c>
      <c r="F36" s="14">
        <v>-32096</v>
      </c>
    </row>
    <row r="37" spans="1:6" x14ac:dyDescent="0.15">
      <c r="A37" s="10"/>
      <c r="B37" s="10" t="s">
        <v>11</v>
      </c>
      <c r="C37" s="13" t="s">
        <v>30</v>
      </c>
      <c r="D37" s="14">
        <v>72000</v>
      </c>
      <c r="E37" s="14">
        <v>31360</v>
      </c>
      <c r="F37" s="14">
        <v>40640</v>
      </c>
    </row>
    <row r="38" spans="1:6" x14ac:dyDescent="0.15">
      <c r="A38" s="10"/>
      <c r="B38" s="10" t="s">
        <v>11</v>
      </c>
      <c r="C38" s="13" t="s">
        <v>489</v>
      </c>
      <c r="D38" s="14">
        <v>132000</v>
      </c>
      <c r="E38" s="14">
        <v>27800</v>
      </c>
      <c r="F38" s="14">
        <v>104200</v>
      </c>
    </row>
    <row r="39" spans="1:6" x14ac:dyDescent="0.15">
      <c r="A39" s="10"/>
      <c r="B39" s="10" t="s">
        <v>11</v>
      </c>
      <c r="C39" s="13" t="s">
        <v>31</v>
      </c>
      <c r="D39" s="14">
        <v>36000</v>
      </c>
      <c r="E39" s="14">
        <v>39010</v>
      </c>
      <c r="F39" s="14">
        <v>-3010</v>
      </c>
    </row>
    <row r="40" spans="1:6" x14ac:dyDescent="0.15">
      <c r="A40" s="10"/>
      <c r="B40" s="10" t="s">
        <v>11</v>
      </c>
      <c r="C40" s="13" t="s">
        <v>490</v>
      </c>
      <c r="D40" s="14">
        <v>432000</v>
      </c>
      <c r="E40" s="14">
        <v>84510</v>
      </c>
      <c r="F40" s="14">
        <v>347490</v>
      </c>
    </row>
    <row r="41" spans="1:6" x14ac:dyDescent="0.15">
      <c r="A41" s="10"/>
      <c r="B41" s="10" t="s">
        <v>11</v>
      </c>
      <c r="C41" s="13" t="s">
        <v>32</v>
      </c>
      <c r="D41" s="14">
        <v>577000</v>
      </c>
      <c r="E41" s="14">
        <v>607541</v>
      </c>
      <c r="F41" s="14">
        <v>-30541</v>
      </c>
    </row>
    <row r="42" spans="1:6" x14ac:dyDescent="0.15">
      <c r="A42" s="10"/>
      <c r="B42" s="10" t="s">
        <v>11</v>
      </c>
      <c r="C42" s="13" t="s">
        <v>33</v>
      </c>
      <c r="D42" s="14">
        <v>82000</v>
      </c>
      <c r="E42" s="14">
        <v>68391</v>
      </c>
      <c r="F42" s="14">
        <v>13609</v>
      </c>
    </row>
    <row r="43" spans="1:6" x14ac:dyDescent="0.15">
      <c r="A43" s="10"/>
      <c r="B43" s="10" t="s">
        <v>11</v>
      </c>
      <c r="C43" s="13" t="s">
        <v>34</v>
      </c>
      <c r="D43" s="14">
        <v>262000</v>
      </c>
      <c r="E43" s="14">
        <v>161914</v>
      </c>
      <c r="F43" s="14">
        <v>100086</v>
      </c>
    </row>
    <row r="44" spans="1:6" x14ac:dyDescent="0.15">
      <c r="A44" s="10"/>
      <c r="B44" s="10" t="s">
        <v>11</v>
      </c>
      <c r="C44" s="13" t="s">
        <v>35</v>
      </c>
      <c r="D44" s="14">
        <v>6000</v>
      </c>
      <c r="E44" s="14">
        <v>890</v>
      </c>
      <c r="F44" s="14">
        <v>5110</v>
      </c>
    </row>
    <row r="45" spans="1:6" x14ac:dyDescent="0.15">
      <c r="A45" s="10"/>
      <c r="B45" s="10" t="s">
        <v>11</v>
      </c>
      <c r="C45" s="13" t="s">
        <v>26</v>
      </c>
      <c r="D45" s="14">
        <v>258000</v>
      </c>
      <c r="E45" s="14">
        <v>238176</v>
      </c>
      <c r="F45" s="14">
        <v>19824</v>
      </c>
    </row>
    <row r="46" spans="1:6" x14ac:dyDescent="0.15">
      <c r="A46" s="10"/>
      <c r="B46" s="10" t="s">
        <v>11</v>
      </c>
      <c r="C46" s="13" t="s">
        <v>491</v>
      </c>
      <c r="D46" s="14">
        <v>100000</v>
      </c>
      <c r="E46" s="14">
        <v>50000</v>
      </c>
      <c r="F46" s="14">
        <v>50000</v>
      </c>
    </row>
    <row r="47" spans="1:6" x14ac:dyDescent="0.15">
      <c r="A47" s="10"/>
      <c r="B47" s="10" t="s">
        <v>11</v>
      </c>
      <c r="C47" s="13" t="s">
        <v>492</v>
      </c>
      <c r="D47" s="14">
        <v>609000</v>
      </c>
      <c r="E47" s="14">
        <v>677208</v>
      </c>
      <c r="F47" s="14">
        <v>-68208</v>
      </c>
    </row>
    <row r="48" spans="1:6" x14ac:dyDescent="0.15">
      <c r="A48" s="10"/>
      <c r="B48" s="10" t="s">
        <v>11</v>
      </c>
      <c r="C48" s="13" t="s">
        <v>36</v>
      </c>
      <c r="D48" s="14">
        <v>36000</v>
      </c>
      <c r="E48" s="14">
        <v>84031</v>
      </c>
      <c r="F48" s="14">
        <v>-48031</v>
      </c>
    </row>
    <row r="49" spans="1:6" x14ac:dyDescent="0.15">
      <c r="A49" s="10"/>
      <c r="B49" s="10" t="s">
        <v>11</v>
      </c>
      <c r="C49" s="13" t="s">
        <v>493</v>
      </c>
      <c r="D49" s="14">
        <v>18000</v>
      </c>
      <c r="E49" s="14">
        <v>22000</v>
      </c>
      <c r="F49" s="14">
        <v>-4000</v>
      </c>
    </row>
    <row r="50" spans="1:6" x14ac:dyDescent="0.15">
      <c r="A50" s="10"/>
      <c r="B50" s="10" t="s">
        <v>11</v>
      </c>
      <c r="C50" s="11" t="s">
        <v>27</v>
      </c>
      <c r="D50" s="12">
        <v>4000</v>
      </c>
      <c r="E50" s="12">
        <v>160</v>
      </c>
      <c r="F50" s="12">
        <v>3840</v>
      </c>
    </row>
    <row r="51" spans="1:6" x14ac:dyDescent="0.15">
      <c r="A51" s="10"/>
      <c r="B51" s="17" t="s">
        <v>11</v>
      </c>
      <c r="C51" s="18" t="s">
        <v>37</v>
      </c>
      <c r="D51" s="12">
        <v>99784000</v>
      </c>
      <c r="E51" s="12">
        <v>96458941</v>
      </c>
      <c r="F51" s="12">
        <v>3325059</v>
      </c>
    </row>
    <row r="52" spans="1:6" x14ac:dyDescent="0.15">
      <c r="A52" s="17"/>
      <c r="B52" s="282" t="s">
        <v>494</v>
      </c>
      <c r="C52" s="284"/>
      <c r="D52" s="12">
        <v>2923000</v>
      </c>
      <c r="E52" s="12">
        <v>4597034</v>
      </c>
      <c r="F52" s="12">
        <v>-1674034</v>
      </c>
    </row>
    <row r="53" spans="1:6" x14ac:dyDescent="0.15">
      <c r="A53" s="7" t="s">
        <v>39</v>
      </c>
      <c r="B53" s="7" t="s">
        <v>5</v>
      </c>
      <c r="C53" s="15" t="s">
        <v>11</v>
      </c>
      <c r="D53" s="16"/>
      <c r="E53" s="16"/>
      <c r="F53" s="16"/>
    </row>
    <row r="54" spans="1:6" x14ac:dyDescent="0.15">
      <c r="A54" s="10" t="s">
        <v>40</v>
      </c>
      <c r="B54" s="17" t="s">
        <v>8</v>
      </c>
      <c r="C54" s="18" t="s">
        <v>41</v>
      </c>
      <c r="D54" s="12">
        <v>0</v>
      </c>
      <c r="E54" s="12">
        <v>0</v>
      </c>
      <c r="F54" s="12">
        <v>0</v>
      </c>
    </row>
    <row r="55" spans="1:6" x14ac:dyDescent="0.15">
      <c r="A55" s="10" t="s">
        <v>42</v>
      </c>
      <c r="B55" s="10" t="s">
        <v>19</v>
      </c>
      <c r="C55" s="13" t="s">
        <v>495</v>
      </c>
      <c r="D55" s="14">
        <v>100000</v>
      </c>
      <c r="E55" s="14">
        <v>138240</v>
      </c>
      <c r="F55" s="14">
        <v>-38240</v>
      </c>
    </row>
    <row r="56" spans="1:6" x14ac:dyDescent="0.15">
      <c r="A56" s="10" t="s">
        <v>43</v>
      </c>
      <c r="B56" s="10" t="s">
        <v>21</v>
      </c>
      <c r="C56" s="11" t="s">
        <v>496</v>
      </c>
      <c r="D56" s="12">
        <v>100000</v>
      </c>
      <c r="E56" s="12">
        <v>138240</v>
      </c>
      <c r="F56" s="12">
        <v>-38240</v>
      </c>
    </row>
    <row r="57" spans="1:6" x14ac:dyDescent="0.15">
      <c r="A57" s="10" t="s">
        <v>44</v>
      </c>
      <c r="B57" s="10" t="s">
        <v>11</v>
      </c>
      <c r="C57" s="13" t="s">
        <v>11</v>
      </c>
      <c r="D57" s="14"/>
      <c r="E57" s="14"/>
      <c r="F57" s="14"/>
    </row>
    <row r="58" spans="1:6" x14ac:dyDescent="0.15">
      <c r="A58" s="10" t="s">
        <v>14</v>
      </c>
      <c r="B58" s="10" t="s">
        <v>11</v>
      </c>
      <c r="C58" s="13" t="s">
        <v>11</v>
      </c>
      <c r="D58" s="14"/>
      <c r="E58" s="14"/>
      <c r="F58" s="14"/>
    </row>
    <row r="59" spans="1:6" x14ac:dyDescent="0.15">
      <c r="A59" s="10" t="s">
        <v>16</v>
      </c>
      <c r="B59" s="10" t="s">
        <v>11</v>
      </c>
      <c r="C59" s="13" t="s">
        <v>11</v>
      </c>
      <c r="D59" s="14"/>
      <c r="E59" s="14"/>
      <c r="F59" s="14"/>
    </row>
    <row r="60" spans="1:6" x14ac:dyDescent="0.15">
      <c r="A60" s="10" t="s">
        <v>18</v>
      </c>
      <c r="B60" s="10" t="s">
        <v>11</v>
      </c>
      <c r="C60" s="13" t="s">
        <v>11</v>
      </c>
      <c r="D60" s="14"/>
      <c r="E60" s="14"/>
      <c r="F60" s="14"/>
    </row>
    <row r="61" spans="1:6" x14ac:dyDescent="0.15">
      <c r="A61" s="10" t="s">
        <v>5</v>
      </c>
      <c r="B61" s="10" t="s">
        <v>11</v>
      </c>
      <c r="C61" s="11" t="s">
        <v>11</v>
      </c>
      <c r="D61" s="12"/>
      <c r="E61" s="12"/>
      <c r="F61" s="12"/>
    </row>
    <row r="62" spans="1:6" x14ac:dyDescent="0.15">
      <c r="A62" s="10" t="s">
        <v>19</v>
      </c>
      <c r="B62" s="17" t="s">
        <v>11</v>
      </c>
      <c r="C62" s="18" t="s">
        <v>45</v>
      </c>
      <c r="D62" s="12">
        <v>100000</v>
      </c>
      <c r="E62" s="12">
        <v>138240</v>
      </c>
      <c r="F62" s="12">
        <v>-38240</v>
      </c>
    </row>
    <row r="63" spans="1:6" x14ac:dyDescent="0.15">
      <c r="A63" s="17"/>
      <c r="B63" s="282" t="s">
        <v>497</v>
      </c>
      <c r="C63" s="284"/>
      <c r="D63" s="12">
        <v>-100000</v>
      </c>
      <c r="E63" s="12">
        <v>-138240</v>
      </c>
      <c r="F63" s="12">
        <v>38240</v>
      </c>
    </row>
    <row r="64" spans="1:6" x14ac:dyDescent="0.15">
      <c r="A64" s="7" t="s">
        <v>47</v>
      </c>
      <c r="B64" s="7" t="s">
        <v>5</v>
      </c>
      <c r="C64" s="8" t="s">
        <v>498</v>
      </c>
      <c r="D64" s="14">
        <v>0</v>
      </c>
      <c r="E64" s="14">
        <v>2000000</v>
      </c>
      <c r="F64" s="14">
        <v>-2000000</v>
      </c>
    </row>
    <row r="65" spans="1:6" x14ac:dyDescent="0.15">
      <c r="A65" s="10" t="s">
        <v>49</v>
      </c>
      <c r="B65" s="10" t="s">
        <v>8</v>
      </c>
      <c r="C65" s="11" t="s">
        <v>499</v>
      </c>
      <c r="D65" s="12">
        <v>0</v>
      </c>
      <c r="E65" s="12">
        <v>2000000</v>
      </c>
      <c r="F65" s="12">
        <v>-2000000</v>
      </c>
    </row>
    <row r="66" spans="1:6" x14ac:dyDescent="0.15">
      <c r="A66" s="10" t="s">
        <v>51</v>
      </c>
      <c r="B66" s="10" t="s">
        <v>11</v>
      </c>
      <c r="C66" s="13" t="s">
        <v>48</v>
      </c>
      <c r="D66" s="14">
        <v>0</v>
      </c>
      <c r="E66" s="14">
        <v>2200673</v>
      </c>
      <c r="F66" s="14">
        <v>-2200673</v>
      </c>
    </row>
    <row r="67" spans="1:6" x14ac:dyDescent="0.15">
      <c r="A67" s="10" t="s">
        <v>49</v>
      </c>
      <c r="B67" s="10" t="s">
        <v>11</v>
      </c>
      <c r="C67" s="11" t="s">
        <v>50</v>
      </c>
      <c r="D67" s="12">
        <v>0</v>
      </c>
      <c r="E67" s="12">
        <v>2200673</v>
      </c>
      <c r="F67" s="12">
        <v>-2200673</v>
      </c>
    </row>
    <row r="68" spans="1:6" x14ac:dyDescent="0.15">
      <c r="A68" s="10" t="s">
        <v>10</v>
      </c>
      <c r="B68" s="17" t="s">
        <v>11</v>
      </c>
      <c r="C68" s="18" t="s">
        <v>52</v>
      </c>
      <c r="D68" s="12">
        <v>0</v>
      </c>
      <c r="E68" s="12">
        <v>4200673</v>
      </c>
      <c r="F68" s="12">
        <v>-4200673</v>
      </c>
    </row>
    <row r="69" spans="1:6" x14ac:dyDescent="0.15">
      <c r="A69" s="10" t="s">
        <v>13</v>
      </c>
      <c r="B69" s="10" t="s">
        <v>19</v>
      </c>
      <c r="C69" s="13" t="s">
        <v>500</v>
      </c>
      <c r="D69" s="14">
        <v>0</v>
      </c>
      <c r="E69" s="14">
        <v>17715</v>
      </c>
      <c r="F69" s="14">
        <v>-17715</v>
      </c>
    </row>
    <row r="70" spans="1:6" x14ac:dyDescent="0.15">
      <c r="A70" s="10" t="s">
        <v>14</v>
      </c>
      <c r="B70" s="10" t="s">
        <v>21</v>
      </c>
      <c r="C70" s="11" t="s">
        <v>501</v>
      </c>
      <c r="D70" s="12">
        <v>0</v>
      </c>
      <c r="E70" s="12">
        <v>17715</v>
      </c>
      <c r="F70" s="12">
        <v>-17715</v>
      </c>
    </row>
    <row r="71" spans="1:6" x14ac:dyDescent="0.15">
      <c r="A71" s="10" t="s">
        <v>16</v>
      </c>
      <c r="B71" s="10" t="s">
        <v>11</v>
      </c>
      <c r="C71" s="13" t="s">
        <v>502</v>
      </c>
      <c r="D71" s="14">
        <v>1000000</v>
      </c>
      <c r="E71" s="14">
        <v>2200673</v>
      </c>
      <c r="F71" s="14">
        <v>-1200673</v>
      </c>
    </row>
    <row r="72" spans="1:6" x14ac:dyDescent="0.15">
      <c r="A72" s="10" t="s">
        <v>18</v>
      </c>
      <c r="B72" s="10" t="s">
        <v>11</v>
      </c>
      <c r="C72" s="11" t="s">
        <v>503</v>
      </c>
      <c r="D72" s="12">
        <v>1000000</v>
      </c>
      <c r="E72" s="12">
        <v>2200673</v>
      </c>
      <c r="F72" s="12">
        <v>-1200673</v>
      </c>
    </row>
    <row r="73" spans="1:6" x14ac:dyDescent="0.15">
      <c r="A73" s="10" t="s">
        <v>5</v>
      </c>
      <c r="B73" s="17" t="s">
        <v>11</v>
      </c>
      <c r="C73" s="18" t="s">
        <v>55</v>
      </c>
      <c r="D73" s="12">
        <v>1000000</v>
      </c>
      <c r="E73" s="12">
        <v>2218388</v>
      </c>
      <c r="F73" s="12">
        <v>-1218388</v>
      </c>
    </row>
    <row r="74" spans="1:6" x14ac:dyDescent="0.15">
      <c r="A74" s="17" t="s">
        <v>19</v>
      </c>
      <c r="B74" s="282" t="s">
        <v>504</v>
      </c>
      <c r="C74" s="284"/>
      <c r="D74" s="12">
        <v>-1000000</v>
      </c>
      <c r="E74" s="12">
        <v>1982285</v>
      </c>
      <c r="F74" s="12">
        <v>-2982285</v>
      </c>
    </row>
    <row r="75" spans="1:6" x14ac:dyDescent="0.15">
      <c r="A75" s="287" t="s">
        <v>57</v>
      </c>
      <c r="B75" s="288"/>
      <c r="C75" s="289"/>
      <c r="D75" s="9">
        <v>0</v>
      </c>
      <c r="E75" s="9">
        <v>0</v>
      </c>
      <c r="F75" s="9">
        <v>0</v>
      </c>
    </row>
    <row r="76" spans="1:6" x14ac:dyDescent="0.15">
      <c r="A76" s="282" t="s">
        <v>11</v>
      </c>
      <c r="B76" s="283"/>
      <c r="C76" s="284"/>
      <c r="D76" s="12">
        <v>0</v>
      </c>
      <c r="E76" s="12"/>
      <c r="F76" s="12"/>
    </row>
    <row r="77" spans="1:6" x14ac:dyDescent="0.15">
      <c r="A77" s="290" t="s">
        <v>58</v>
      </c>
      <c r="B77" s="291"/>
      <c r="C77" s="292"/>
      <c r="D77" s="14">
        <v>1823000</v>
      </c>
      <c r="E77" s="14">
        <v>6441079</v>
      </c>
      <c r="F77" s="14">
        <v>-4618079</v>
      </c>
    </row>
    <row r="78" spans="1:6" x14ac:dyDescent="0.15">
      <c r="A78" s="281" t="s">
        <v>11</v>
      </c>
      <c r="B78" s="281"/>
      <c r="C78" s="281"/>
      <c r="D78" s="19"/>
      <c r="E78" s="19"/>
      <c r="F78" s="19"/>
    </row>
    <row r="79" spans="1:6" x14ac:dyDescent="0.15">
      <c r="A79" s="282" t="s">
        <v>59</v>
      </c>
      <c r="B79" s="283"/>
      <c r="C79" s="284"/>
      <c r="D79" s="12">
        <v>0</v>
      </c>
      <c r="E79" s="12">
        <v>30375987</v>
      </c>
      <c r="F79" s="12">
        <v>-30375987</v>
      </c>
    </row>
    <row r="80" spans="1:6" x14ac:dyDescent="0.15">
      <c r="A80" s="285" t="s">
        <v>60</v>
      </c>
      <c r="B80" s="281"/>
      <c r="C80" s="286"/>
      <c r="D80" s="16">
        <v>1823000</v>
      </c>
      <c r="E80" s="16">
        <v>36817066</v>
      </c>
      <c r="F80" s="16">
        <v>-34994066</v>
      </c>
    </row>
    <row r="81" spans="1:6" x14ac:dyDescent="0.15">
      <c r="A81" s="288" t="s">
        <v>11</v>
      </c>
      <c r="B81" s="288"/>
      <c r="C81" s="288"/>
      <c r="D81" s="219"/>
      <c r="E81" s="219"/>
      <c r="F81" s="219"/>
    </row>
  </sheetData>
  <mergeCells count="10">
    <mergeCell ref="A78:C78"/>
    <mergeCell ref="A79:C79"/>
    <mergeCell ref="A80:C80"/>
    <mergeCell ref="A81:C81"/>
    <mergeCell ref="B52:C52"/>
    <mergeCell ref="B63:C63"/>
    <mergeCell ref="B74:C74"/>
    <mergeCell ref="A75:C75"/>
    <mergeCell ref="A76:C76"/>
    <mergeCell ref="A77:C77"/>
  </mergeCells>
  <phoneticPr fontId="2"/>
  <pageMargins left="0.58333333333333337" right="0.30555555555555558" top="0.75" bottom="0.75" header="0" footer="0"/>
  <pageSetup paperSize="9" orientation="portrait" r:id="rId1"/>
  <headerFooter>
    <oddFooter>&amp;C&amp;"ＤＦ平成明朝体W3,標準"&amp;24 51-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view="pageLayout" topLeftCell="A24" zoomScaleNormal="100" workbookViewId="0">
      <selection activeCell="C16" sqref="C16"/>
    </sheetView>
  </sheetViews>
  <sheetFormatPr defaultRowHeight="14.25" x14ac:dyDescent="0.15"/>
  <cols>
    <col min="1" max="2" width="2.625" style="1" customWidth="1"/>
    <col min="3" max="3" width="29.125" style="1" customWidth="1"/>
    <col min="4" max="6" width="12.625" style="1" customWidth="1"/>
    <col min="7" max="7" width="9" style="1"/>
  </cols>
  <sheetData>
    <row r="1" spans="1:6" ht="61.7" customHeight="1" x14ac:dyDescent="0.15"/>
    <row r="2" spans="1:6" ht="23.25" customHeight="1" x14ac:dyDescent="0.15"/>
    <row r="3" spans="1:6" ht="19.5" customHeight="1" x14ac:dyDescent="0.15"/>
    <row r="4" spans="1:6" x14ac:dyDescent="0.15">
      <c r="A4" s="3"/>
      <c r="B4" s="4" t="s">
        <v>0</v>
      </c>
      <c r="C4" s="5"/>
      <c r="D4" s="6" t="s">
        <v>135</v>
      </c>
      <c r="E4" s="6" t="s">
        <v>134</v>
      </c>
      <c r="F4" s="6" t="s">
        <v>133</v>
      </c>
    </row>
    <row r="5" spans="1:6" x14ac:dyDescent="0.15">
      <c r="A5" s="7" t="s">
        <v>100</v>
      </c>
      <c r="B5" s="7" t="s">
        <v>5</v>
      </c>
      <c r="C5" s="8" t="s">
        <v>505</v>
      </c>
      <c r="D5" s="9">
        <v>101025116</v>
      </c>
      <c r="E5" s="9">
        <v>106376525</v>
      </c>
      <c r="F5" s="9">
        <v>-5351409</v>
      </c>
    </row>
    <row r="6" spans="1:6" x14ac:dyDescent="0.15">
      <c r="A6" s="10" t="s">
        <v>98</v>
      </c>
      <c r="B6" s="10" t="s">
        <v>87</v>
      </c>
      <c r="C6" s="13" t="s">
        <v>506</v>
      </c>
      <c r="D6" s="14">
        <v>73660908</v>
      </c>
      <c r="E6" s="14">
        <v>79662337</v>
      </c>
      <c r="F6" s="14">
        <v>-6001429</v>
      </c>
    </row>
    <row r="7" spans="1:6" x14ac:dyDescent="0.15">
      <c r="A7" s="10" t="s">
        <v>97</v>
      </c>
      <c r="B7" s="10" t="s">
        <v>11</v>
      </c>
      <c r="C7" s="13" t="s">
        <v>507</v>
      </c>
      <c r="D7" s="14">
        <v>19219550</v>
      </c>
      <c r="E7" s="14">
        <v>20346930</v>
      </c>
      <c r="F7" s="14">
        <v>-1127380</v>
      </c>
    </row>
    <row r="8" spans="1:6" x14ac:dyDescent="0.15">
      <c r="A8" s="10" t="s">
        <v>96</v>
      </c>
      <c r="B8" s="10" t="s">
        <v>11</v>
      </c>
      <c r="C8" s="13" t="s">
        <v>508</v>
      </c>
      <c r="D8" s="14">
        <v>8144658</v>
      </c>
      <c r="E8" s="14">
        <v>6366798</v>
      </c>
      <c r="F8" s="14">
        <v>1777860</v>
      </c>
    </row>
    <row r="9" spans="1:6" x14ac:dyDescent="0.15">
      <c r="A9" s="10" t="s">
        <v>10</v>
      </c>
      <c r="B9" s="10" t="s">
        <v>11</v>
      </c>
      <c r="C9" s="11" t="s">
        <v>130</v>
      </c>
      <c r="D9" s="12">
        <v>0</v>
      </c>
      <c r="E9" s="12">
        <v>460</v>
      </c>
      <c r="F9" s="12">
        <v>-460</v>
      </c>
    </row>
    <row r="10" spans="1:6" x14ac:dyDescent="0.15">
      <c r="A10" s="10" t="s">
        <v>13</v>
      </c>
      <c r="B10" s="10" t="s">
        <v>11</v>
      </c>
      <c r="C10" s="13" t="s">
        <v>131</v>
      </c>
      <c r="D10" s="14">
        <v>9170</v>
      </c>
      <c r="E10" s="14">
        <v>2000</v>
      </c>
      <c r="F10" s="14">
        <v>7170</v>
      </c>
    </row>
    <row r="11" spans="1:6" x14ac:dyDescent="0.15">
      <c r="A11" s="10" t="s">
        <v>68</v>
      </c>
      <c r="B11" s="10" t="s">
        <v>11</v>
      </c>
      <c r="C11" s="11" t="s">
        <v>130</v>
      </c>
      <c r="D11" s="12">
        <v>9170</v>
      </c>
      <c r="E11" s="12">
        <v>2000</v>
      </c>
      <c r="F11" s="12">
        <v>7170</v>
      </c>
    </row>
    <row r="12" spans="1:6" x14ac:dyDescent="0.15">
      <c r="A12" s="10" t="s">
        <v>66</v>
      </c>
      <c r="B12" s="10" t="s">
        <v>11</v>
      </c>
      <c r="C12" s="15" t="s">
        <v>509</v>
      </c>
      <c r="D12" s="16">
        <v>10000</v>
      </c>
      <c r="E12" s="16">
        <v>0</v>
      </c>
      <c r="F12" s="16">
        <v>10000</v>
      </c>
    </row>
    <row r="13" spans="1:6" x14ac:dyDescent="0.15">
      <c r="A13" s="10" t="s">
        <v>49</v>
      </c>
      <c r="B13" s="17" t="s">
        <v>11</v>
      </c>
      <c r="C13" s="18" t="s">
        <v>129</v>
      </c>
      <c r="D13" s="12">
        <v>101044286</v>
      </c>
      <c r="E13" s="12">
        <v>106378525</v>
      </c>
      <c r="F13" s="12">
        <v>-5334239</v>
      </c>
    </row>
    <row r="14" spans="1:6" x14ac:dyDescent="0.15">
      <c r="A14" s="10" t="s">
        <v>62</v>
      </c>
      <c r="B14" s="10" t="s">
        <v>82</v>
      </c>
      <c r="C14" s="13" t="s">
        <v>128</v>
      </c>
      <c r="D14" s="14">
        <v>84670537</v>
      </c>
      <c r="E14" s="14">
        <v>89114249</v>
      </c>
      <c r="F14" s="14">
        <v>-4443712</v>
      </c>
    </row>
    <row r="15" spans="1:6" x14ac:dyDescent="0.15">
      <c r="A15" s="10" t="s">
        <v>11</v>
      </c>
      <c r="B15" s="10" t="s">
        <v>80</v>
      </c>
      <c r="C15" s="13" t="s">
        <v>127</v>
      </c>
      <c r="D15" s="14">
        <v>56420194</v>
      </c>
      <c r="E15" s="14">
        <v>62237339</v>
      </c>
      <c r="F15" s="14">
        <v>-5817145</v>
      </c>
    </row>
    <row r="16" spans="1:6" x14ac:dyDescent="0.15">
      <c r="A16" s="10" t="s">
        <v>11</v>
      </c>
      <c r="B16" s="10" t="s">
        <v>11</v>
      </c>
      <c r="C16" s="13" t="s">
        <v>126</v>
      </c>
      <c r="D16" s="14">
        <v>12742000</v>
      </c>
      <c r="E16" s="14">
        <v>12981000</v>
      </c>
      <c r="F16" s="14">
        <v>-239000</v>
      </c>
    </row>
    <row r="17" spans="1:6" x14ac:dyDescent="0.15">
      <c r="A17" s="10" t="s">
        <v>11</v>
      </c>
      <c r="B17" s="10" t="s">
        <v>11</v>
      </c>
      <c r="C17" s="13" t="s">
        <v>510</v>
      </c>
      <c r="D17" s="14">
        <v>2385149</v>
      </c>
      <c r="E17" s="14">
        <v>1614459</v>
      </c>
      <c r="F17" s="14">
        <v>770690</v>
      </c>
    </row>
    <row r="18" spans="1:6" x14ac:dyDescent="0.15">
      <c r="A18" s="10" t="s">
        <v>11</v>
      </c>
      <c r="B18" s="10" t="s">
        <v>11</v>
      </c>
      <c r="C18" s="13" t="s">
        <v>125</v>
      </c>
      <c r="D18" s="14">
        <v>1569660</v>
      </c>
      <c r="E18" s="14">
        <v>867600</v>
      </c>
      <c r="F18" s="14">
        <v>702060</v>
      </c>
    </row>
    <row r="19" spans="1:6" x14ac:dyDescent="0.15">
      <c r="A19" s="10" t="s">
        <v>11</v>
      </c>
      <c r="B19" s="10" t="s">
        <v>11</v>
      </c>
      <c r="C19" s="11" t="s">
        <v>124</v>
      </c>
      <c r="D19" s="12">
        <v>11553534</v>
      </c>
      <c r="E19" s="12">
        <v>11413851</v>
      </c>
      <c r="F19" s="12">
        <v>139683</v>
      </c>
    </row>
    <row r="20" spans="1:6" x14ac:dyDescent="0.15">
      <c r="A20" s="10" t="s">
        <v>11</v>
      </c>
      <c r="B20" s="10" t="s">
        <v>11</v>
      </c>
      <c r="C20" s="13" t="s">
        <v>123</v>
      </c>
      <c r="D20" s="14">
        <v>8163207</v>
      </c>
      <c r="E20" s="14">
        <v>8575766</v>
      </c>
      <c r="F20" s="14">
        <v>-412559</v>
      </c>
    </row>
    <row r="21" spans="1:6" x14ac:dyDescent="0.15">
      <c r="A21" s="10" t="s">
        <v>11</v>
      </c>
      <c r="B21" s="10" t="s">
        <v>11</v>
      </c>
      <c r="C21" s="13" t="s">
        <v>122</v>
      </c>
      <c r="D21" s="14">
        <v>2509964</v>
      </c>
      <c r="E21" s="14">
        <v>2721080</v>
      </c>
      <c r="F21" s="14">
        <v>-211116</v>
      </c>
    </row>
    <row r="22" spans="1:6" x14ac:dyDescent="0.15">
      <c r="A22" s="10" t="s">
        <v>11</v>
      </c>
      <c r="B22" s="10" t="s">
        <v>11</v>
      </c>
      <c r="C22" s="13" t="s">
        <v>511</v>
      </c>
      <c r="D22" s="14">
        <v>45775</v>
      </c>
      <c r="E22" s="14">
        <v>11304</v>
      </c>
      <c r="F22" s="14">
        <v>34471</v>
      </c>
    </row>
    <row r="23" spans="1:6" x14ac:dyDescent="0.15">
      <c r="A23" s="10" t="s">
        <v>11</v>
      </c>
      <c r="B23" s="10" t="s">
        <v>11</v>
      </c>
      <c r="C23" s="13" t="s">
        <v>121</v>
      </c>
      <c r="D23" s="14">
        <v>63928</v>
      </c>
      <c r="E23" s="14">
        <v>24770</v>
      </c>
      <c r="F23" s="14">
        <v>39158</v>
      </c>
    </row>
    <row r="24" spans="1:6" x14ac:dyDescent="0.15">
      <c r="A24" s="10" t="s">
        <v>11</v>
      </c>
      <c r="B24" s="10" t="s">
        <v>11</v>
      </c>
      <c r="C24" s="13" t="s">
        <v>120</v>
      </c>
      <c r="D24" s="14">
        <v>485581</v>
      </c>
      <c r="E24" s="14">
        <v>638208</v>
      </c>
      <c r="F24" s="14">
        <v>-152627</v>
      </c>
    </row>
    <row r="25" spans="1:6" x14ac:dyDescent="0.15">
      <c r="A25" s="10" t="s">
        <v>11</v>
      </c>
      <c r="B25" s="10" t="s">
        <v>11</v>
      </c>
      <c r="C25" s="13" t="s">
        <v>512</v>
      </c>
      <c r="D25" s="14">
        <v>2524313</v>
      </c>
      <c r="E25" s="14">
        <v>2587278</v>
      </c>
      <c r="F25" s="14">
        <v>-62965</v>
      </c>
    </row>
    <row r="26" spans="1:6" x14ac:dyDescent="0.15">
      <c r="A26" s="10" t="s">
        <v>11</v>
      </c>
      <c r="B26" s="10" t="s">
        <v>11</v>
      </c>
      <c r="C26" s="13" t="s">
        <v>119</v>
      </c>
      <c r="D26" s="14">
        <v>807907</v>
      </c>
      <c r="E26" s="14">
        <v>843944</v>
      </c>
      <c r="F26" s="14">
        <v>-36037</v>
      </c>
    </row>
    <row r="27" spans="1:6" x14ac:dyDescent="0.15">
      <c r="A27" s="10" t="s">
        <v>11</v>
      </c>
      <c r="B27" s="10" t="s">
        <v>11</v>
      </c>
      <c r="C27" s="13" t="s">
        <v>118</v>
      </c>
      <c r="D27" s="14">
        <v>823771</v>
      </c>
      <c r="E27" s="14">
        <v>594837</v>
      </c>
      <c r="F27" s="14">
        <v>228934</v>
      </c>
    </row>
    <row r="28" spans="1:6" x14ac:dyDescent="0.15">
      <c r="A28" s="10" t="s">
        <v>11</v>
      </c>
      <c r="B28" s="10" t="s">
        <v>11</v>
      </c>
      <c r="C28" s="13" t="s">
        <v>513</v>
      </c>
      <c r="D28" s="14">
        <v>305441</v>
      </c>
      <c r="E28" s="14">
        <v>517110</v>
      </c>
      <c r="F28" s="14">
        <v>-211669</v>
      </c>
    </row>
    <row r="29" spans="1:6" x14ac:dyDescent="0.15">
      <c r="A29" s="10" t="s">
        <v>11</v>
      </c>
      <c r="B29" s="10" t="s">
        <v>11</v>
      </c>
      <c r="C29" s="13" t="s">
        <v>106</v>
      </c>
      <c r="D29" s="14">
        <v>590390</v>
      </c>
      <c r="E29" s="14">
        <v>1500</v>
      </c>
      <c r="F29" s="14">
        <v>588890</v>
      </c>
    </row>
    <row r="30" spans="1:6" x14ac:dyDescent="0.15">
      <c r="A30" s="10" t="s">
        <v>11</v>
      </c>
      <c r="B30" s="10" t="s">
        <v>11</v>
      </c>
      <c r="C30" s="13" t="s">
        <v>117</v>
      </c>
      <c r="D30" s="14">
        <v>0</v>
      </c>
      <c r="E30" s="14">
        <v>633735</v>
      </c>
      <c r="F30" s="14">
        <v>-633735</v>
      </c>
    </row>
    <row r="31" spans="1:6" x14ac:dyDescent="0.15">
      <c r="A31" s="10" t="s">
        <v>11</v>
      </c>
      <c r="B31" s="10" t="s">
        <v>11</v>
      </c>
      <c r="C31" s="11" t="s">
        <v>116</v>
      </c>
      <c r="D31" s="12">
        <v>6137</v>
      </c>
      <c r="E31" s="12">
        <v>2000</v>
      </c>
      <c r="F31" s="12">
        <v>4137</v>
      </c>
    </row>
    <row r="32" spans="1:6" x14ac:dyDescent="0.15">
      <c r="A32" s="10" t="s">
        <v>11</v>
      </c>
      <c r="B32" s="10" t="s">
        <v>11</v>
      </c>
      <c r="C32" s="13" t="s">
        <v>115</v>
      </c>
      <c r="D32" s="14">
        <v>3625197</v>
      </c>
      <c r="E32" s="14">
        <v>3455181</v>
      </c>
      <c r="F32" s="14">
        <v>170016</v>
      </c>
    </row>
    <row r="33" spans="1:6" x14ac:dyDescent="0.15">
      <c r="A33" s="10" t="s">
        <v>11</v>
      </c>
      <c r="B33" s="10" t="s">
        <v>11</v>
      </c>
      <c r="C33" s="13" t="s">
        <v>114</v>
      </c>
      <c r="D33" s="14">
        <v>1213110</v>
      </c>
      <c r="E33" s="14">
        <v>1221455</v>
      </c>
      <c r="F33" s="14">
        <v>-8345</v>
      </c>
    </row>
    <row r="34" spans="1:6" x14ac:dyDescent="0.15">
      <c r="A34" s="10" t="s">
        <v>11</v>
      </c>
      <c r="B34" s="10" t="s">
        <v>11</v>
      </c>
      <c r="C34" s="13" t="s">
        <v>113</v>
      </c>
      <c r="D34" s="14">
        <v>319096</v>
      </c>
      <c r="E34" s="14">
        <v>0</v>
      </c>
      <c r="F34" s="14">
        <v>319096</v>
      </c>
    </row>
    <row r="35" spans="1:6" x14ac:dyDescent="0.15">
      <c r="A35" s="10" t="s">
        <v>11</v>
      </c>
      <c r="B35" s="10" t="s">
        <v>11</v>
      </c>
      <c r="C35" s="13" t="s">
        <v>112</v>
      </c>
      <c r="D35" s="14">
        <v>31360</v>
      </c>
      <c r="E35" s="14">
        <v>48210</v>
      </c>
      <c r="F35" s="14">
        <v>-16850</v>
      </c>
    </row>
    <row r="36" spans="1:6" x14ac:dyDescent="0.15">
      <c r="A36" s="10" t="s">
        <v>11</v>
      </c>
      <c r="B36" s="10" t="s">
        <v>11</v>
      </c>
      <c r="C36" s="13" t="s">
        <v>514</v>
      </c>
      <c r="D36" s="14">
        <v>27800</v>
      </c>
      <c r="E36" s="14">
        <v>90000</v>
      </c>
      <c r="F36" s="14">
        <v>-62200</v>
      </c>
    </row>
    <row r="37" spans="1:6" x14ac:dyDescent="0.15">
      <c r="A37" s="10" t="s">
        <v>11</v>
      </c>
      <c r="B37" s="10" t="s">
        <v>11</v>
      </c>
      <c r="C37" s="13" t="s">
        <v>111</v>
      </c>
      <c r="D37" s="14">
        <v>39010</v>
      </c>
      <c r="E37" s="14">
        <v>25652</v>
      </c>
      <c r="F37" s="14">
        <v>13358</v>
      </c>
    </row>
    <row r="38" spans="1:6" x14ac:dyDescent="0.15">
      <c r="A38" s="10" t="s">
        <v>11</v>
      </c>
      <c r="B38" s="10" t="s">
        <v>11</v>
      </c>
      <c r="C38" s="13" t="s">
        <v>515</v>
      </c>
      <c r="D38" s="14">
        <v>84510</v>
      </c>
      <c r="E38" s="14">
        <v>172687</v>
      </c>
      <c r="F38" s="14">
        <v>-88177</v>
      </c>
    </row>
    <row r="39" spans="1:6" x14ac:dyDescent="0.15">
      <c r="A39" s="10" t="s">
        <v>11</v>
      </c>
      <c r="B39" s="10" t="s">
        <v>11</v>
      </c>
      <c r="C39" s="13" t="s">
        <v>110</v>
      </c>
      <c r="D39" s="14">
        <v>607541</v>
      </c>
      <c r="E39" s="14">
        <v>632635</v>
      </c>
      <c r="F39" s="14">
        <v>-25094</v>
      </c>
    </row>
    <row r="40" spans="1:6" x14ac:dyDescent="0.15">
      <c r="A40" s="10" t="s">
        <v>11</v>
      </c>
      <c r="B40" s="10" t="s">
        <v>11</v>
      </c>
      <c r="C40" s="13" t="s">
        <v>109</v>
      </c>
      <c r="D40" s="14">
        <v>68391</v>
      </c>
      <c r="E40" s="14">
        <v>64447</v>
      </c>
      <c r="F40" s="14">
        <v>3944</v>
      </c>
    </row>
    <row r="41" spans="1:6" x14ac:dyDescent="0.15">
      <c r="A41" s="10" t="s">
        <v>11</v>
      </c>
      <c r="B41" s="10" t="s">
        <v>11</v>
      </c>
      <c r="C41" s="13" t="s">
        <v>108</v>
      </c>
      <c r="D41" s="14">
        <v>161914</v>
      </c>
      <c r="E41" s="14">
        <v>160060</v>
      </c>
      <c r="F41" s="14">
        <v>1854</v>
      </c>
    </row>
    <row r="42" spans="1:6" x14ac:dyDescent="0.15">
      <c r="A42" s="10" t="s">
        <v>11</v>
      </c>
      <c r="B42" s="10" t="s">
        <v>11</v>
      </c>
      <c r="C42" s="13" t="s">
        <v>107</v>
      </c>
      <c r="D42" s="14">
        <v>890</v>
      </c>
      <c r="E42" s="14">
        <v>2148</v>
      </c>
      <c r="F42" s="14">
        <v>-1258</v>
      </c>
    </row>
    <row r="43" spans="1:6" x14ac:dyDescent="0.15">
      <c r="A43" s="10" t="s">
        <v>11</v>
      </c>
      <c r="B43" s="10" t="s">
        <v>11</v>
      </c>
      <c r="C43" s="13" t="s">
        <v>106</v>
      </c>
      <c r="D43" s="14">
        <v>238176</v>
      </c>
      <c r="E43" s="14">
        <v>237216</v>
      </c>
      <c r="F43" s="14">
        <v>960</v>
      </c>
    </row>
    <row r="44" spans="1:6" x14ac:dyDescent="0.15">
      <c r="A44" s="10" t="s">
        <v>11</v>
      </c>
      <c r="B44" s="10" t="s">
        <v>11</v>
      </c>
      <c r="C44" s="13" t="s">
        <v>516</v>
      </c>
      <c r="D44" s="14">
        <v>50000</v>
      </c>
      <c r="E44" s="14">
        <v>100000</v>
      </c>
      <c r="F44" s="14">
        <v>-50000</v>
      </c>
    </row>
    <row r="45" spans="1:6" x14ac:dyDescent="0.15">
      <c r="A45" s="10" t="s">
        <v>11</v>
      </c>
      <c r="B45" s="10" t="s">
        <v>11</v>
      </c>
      <c r="C45" s="13" t="s">
        <v>105</v>
      </c>
      <c r="D45" s="14">
        <v>0</v>
      </c>
      <c r="E45" s="14">
        <v>41500</v>
      </c>
      <c r="F45" s="14">
        <v>-41500</v>
      </c>
    </row>
    <row r="46" spans="1:6" x14ac:dyDescent="0.15">
      <c r="A46" s="10" t="s">
        <v>11</v>
      </c>
      <c r="B46" s="10" t="s">
        <v>11</v>
      </c>
      <c r="C46" s="13" t="s">
        <v>104</v>
      </c>
      <c r="D46" s="14">
        <v>677208</v>
      </c>
      <c r="E46" s="14">
        <v>619348</v>
      </c>
      <c r="F46" s="14">
        <v>57860</v>
      </c>
    </row>
    <row r="47" spans="1:6" x14ac:dyDescent="0.15">
      <c r="A47" s="10" t="s">
        <v>11</v>
      </c>
      <c r="B47" s="10" t="s">
        <v>11</v>
      </c>
      <c r="C47" s="13" t="s">
        <v>103</v>
      </c>
      <c r="D47" s="14">
        <v>84031</v>
      </c>
      <c r="E47" s="14">
        <v>24643</v>
      </c>
      <c r="F47" s="14">
        <v>59388</v>
      </c>
    </row>
    <row r="48" spans="1:6" x14ac:dyDescent="0.15">
      <c r="A48" s="10" t="s">
        <v>11</v>
      </c>
      <c r="B48" s="10" t="s">
        <v>11</v>
      </c>
      <c r="C48" s="13" t="s">
        <v>517</v>
      </c>
      <c r="D48" s="14">
        <v>22000</v>
      </c>
      <c r="E48" s="14">
        <v>15000</v>
      </c>
      <c r="F48" s="14">
        <v>7000</v>
      </c>
    </row>
    <row r="49" spans="1:6" x14ac:dyDescent="0.15">
      <c r="A49" s="10" t="s">
        <v>11</v>
      </c>
      <c r="B49" s="10" t="s">
        <v>11</v>
      </c>
      <c r="C49" s="11" t="s">
        <v>116</v>
      </c>
      <c r="D49" s="12">
        <v>160</v>
      </c>
      <c r="E49" s="12">
        <v>180</v>
      </c>
      <c r="F49" s="12">
        <v>-20</v>
      </c>
    </row>
    <row r="50" spans="1:6" x14ac:dyDescent="0.15">
      <c r="A50" s="10" t="s">
        <v>11</v>
      </c>
      <c r="B50" s="10" t="s">
        <v>11</v>
      </c>
      <c r="C50" s="15" t="s">
        <v>518</v>
      </c>
      <c r="D50" s="16">
        <v>3396194</v>
      </c>
      <c r="E50" s="16">
        <v>3558562</v>
      </c>
      <c r="F50" s="16">
        <v>-162368</v>
      </c>
    </row>
    <row r="51" spans="1:6" x14ac:dyDescent="0.15">
      <c r="A51" s="10" t="s">
        <v>11</v>
      </c>
      <c r="B51" s="10" t="s">
        <v>11</v>
      </c>
      <c r="C51" s="15" t="s">
        <v>519</v>
      </c>
      <c r="D51" s="16">
        <v>-339375</v>
      </c>
      <c r="E51" s="16">
        <v>-311093</v>
      </c>
      <c r="F51" s="16">
        <v>-28282</v>
      </c>
    </row>
    <row r="52" spans="1:6" x14ac:dyDescent="0.15">
      <c r="A52" s="10" t="s">
        <v>11</v>
      </c>
      <c r="B52" s="17" t="s">
        <v>11</v>
      </c>
      <c r="C52" s="18" t="s">
        <v>102</v>
      </c>
      <c r="D52" s="12">
        <v>99515760</v>
      </c>
      <c r="E52" s="12">
        <v>104392665</v>
      </c>
      <c r="F52" s="12">
        <v>-4876905</v>
      </c>
    </row>
    <row r="53" spans="1:6" x14ac:dyDescent="0.15">
      <c r="A53" s="17" t="s">
        <v>11</v>
      </c>
      <c r="B53" s="282" t="s">
        <v>101</v>
      </c>
      <c r="C53" s="284"/>
      <c r="D53" s="12">
        <v>1528526</v>
      </c>
      <c r="E53" s="12">
        <v>1985860</v>
      </c>
      <c r="F53" s="12">
        <v>-457334</v>
      </c>
    </row>
    <row r="54" spans="1:6" x14ac:dyDescent="0.15">
      <c r="A54" s="7" t="s">
        <v>100</v>
      </c>
      <c r="B54" s="7" t="s">
        <v>5</v>
      </c>
      <c r="C54" s="15" t="s">
        <v>99</v>
      </c>
      <c r="D54" s="16">
        <v>189</v>
      </c>
      <c r="E54" s="16">
        <v>190</v>
      </c>
      <c r="F54" s="16">
        <v>-1</v>
      </c>
    </row>
    <row r="55" spans="1:6" x14ac:dyDescent="0.15">
      <c r="A55" s="10" t="s">
        <v>98</v>
      </c>
      <c r="B55" s="10" t="s">
        <v>87</v>
      </c>
      <c r="C55" s="13" t="s">
        <v>520</v>
      </c>
      <c r="D55" s="14">
        <v>11500</v>
      </c>
      <c r="E55" s="14">
        <v>21500</v>
      </c>
      <c r="F55" s="14">
        <v>-10000</v>
      </c>
    </row>
    <row r="56" spans="1:6" x14ac:dyDescent="0.15">
      <c r="A56" s="10" t="s">
        <v>97</v>
      </c>
      <c r="B56" s="10" t="s">
        <v>11</v>
      </c>
      <c r="C56" s="13" t="s">
        <v>521</v>
      </c>
      <c r="D56" s="14">
        <v>10000</v>
      </c>
      <c r="E56" s="14">
        <v>20000</v>
      </c>
      <c r="F56" s="14">
        <v>-10000</v>
      </c>
    </row>
    <row r="57" spans="1:6" x14ac:dyDescent="0.15">
      <c r="A57" s="10" t="s">
        <v>96</v>
      </c>
      <c r="B57" s="10" t="s">
        <v>11</v>
      </c>
      <c r="C57" s="13" t="s">
        <v>522</v>
      </c>
      <c r="D57" s="14">
        <v>1500</v>
      </c>
      <c r="E57" s="14">
        <v>1500</v>
      </c>
      <c r="F57" s="14">
        <v>0</v>
      </c>
    </row>
    <row r="58" spans="1:6" x14ac:dyDescent="0.15">
      <c r="A58" s="10" t="s">
        <v>10</v>
      </c>
      <c r="B58" s="10"/>
      <c r="C58" s="21"/>
      <c r="D58" s="14"/>
      <c r="E58" s="14"/>
      <c r="F58" s="14"/>
    </row>
    <row r="59" spans="1:6" x14ac:dyDescent="0.15">
      <c r="A59" s="10" t="s">
        <v>13</v>
      </c>
      <c r="B59" s="10"/>
      <c r="C59" s="21"/>
      <c r="D59" s="14"/>
      <c r="E59" s="14"/>
      <c r="F59" s="14"/>
    </row>
    <row r="60" spans="1:6" x14ac:dyDescent="0.15">
      <c r="A60" s="10" t="s">
        <v>95</v>
      </c>
      <c r="B60" s="10"/>
      <c r="C60" s="18"/>
      <c r="D60" s="12"/>
      <c r="E60" s="12"/>
      <c r="F60" s="12"/>
    </row>
    <row r="61" spans="1:6" x14ac:dyDescent="0.15">
      <c r="A61" s="10" t="s">
        <v>68</v>
      </c>
      <c r="B61" s="17" t="s">
        <v>11</v>
      </c>
      <c r="C61" s="18" t="s">
        <v>94</v>
      </c>
      <c r="D61" s="12">
        <v>11689</v>
      </c>
      <c r="E61" s="12">
        <v>21690</v>
      </c>
      <c r="F61" s="12">
        <v>-10001</v>
      </c>
    </row>
    <row r="62" spans="1:6" x14ac:dyDescent="0.15">
      <c r="A62" s="10" t="s">
        <v>66</v>
      </c>
      <c r="B62" s="10" t="s">
        <v>82</v>
      </c>
      <c r="C62" s="20"/>
      <c r="D62" s="16"/>
      <c r="E62" s="16"/>
      <c r="F62" s="16"/>
    </row>
    <row r="63" spans="1:6" x14ac:dyDescent="0.15">
      <c r="A63" s="10" t="s">
        <v>49</v>
      </c>
      <c r="B63" s="17" t="s">
        <v>80</v>
      </c>
      <c r="C63" s="18" t="s">
        <v>93</v>
      </c>
      <c r="D63" s="12">
        <v>0</v>
      </c>
      <c r="E63" s="12">
        <v>0</v>
      </c>
      <c r="F63" s="12">
        <v>0</v>
      </c>
    </row>
    <row r="64" spans="1:6" x14ac:dyDescent="0.15">
      <c r="A64" s="17" t="s">
        <v>62</v>
      </c>
      <c r="B64" s="282" t="s">
        <v>92</v>
      </c>
      <c r="C64" s="284"/>
      <c r="D64" s="12">
        <v>11689</v>
      </c>
      <c r="E64" s="12">
        <v>21690</v>
      </c>
      <c r="F64" s="12">
        <v>-10001</v>
      </c>
    </row>
    <row r="65" spans="1:6" x14ac:dyDescent="0.15">
      <c r="A65" s="285" t="s">
        <v>91</v>
      </c>
      <c r="B65" s="281"/>
      <c r="C65" s="286"/>
      <c r="D65" s="16">
        <v>1540215</v>
      </c>
      <c r="E65" s="16">
        <v>2007550</v>
      </c>
      <c r="F65" s="16">
        <v>-467335</v>
      </c>
    </row>
    <row r="66" spans="1:6" x14ac:dyDescent="0.15">
      <c r="A66" s="7" t="s">
        <v>90</v>
      </c>
      <c r="B66" s="7" t="s">
        <v>5</v>
      </c>
      <c r="C66" s="8" t="s">
        <v>523</v>
      </c>
      <c r="D66" s="14">
        <v>0</v>
      </c>
      <c r="E66" s="14">
        <v>2715000</v>
      </c>
      <c r="F66" s="14">
        <v>-2715000</v>
      </c>
    </row>
    <row r="67" spans="1:6" x14ac:dyDescent="0.15">
      <c r="A67" s="10" t="s">
        <v>88</v>
      </c>
      <c r="B67" s="10" t="s">
        <v>87</v>
      </c>
      <c r="C67" s="11" t="s">
        <v>524</v>
      </c>
      <c r="D67" s="12">
        <v>0</v>
      </c>
      <c r="E67" s="12">
        <v>2715000</v>
      </c>
      <c r="F67" s="12">
        <v>-2715000</v>
      </c>
    </row>
    <row r="68" spans="1:6" x14ac:dyDescent="0.15">
      <c r="A68" s="10" t="s">
        <v>68</v>
      </c>
      <c r="B68" s="10" t="s">
        <v>11</v>
      </c>
      <c r="C68" s="13" t="s">
        <v>89</v>
      </c>
      <c r="D68" s="14">
        <v>0</v>
      </c>
      <c r="E68" s="14">
        <v>500000</v>
      </c>
      <c r="F68" s="14">
        <v>-500000</v>
      </c>
    </row>
    <row r="69" spans="1:6" x14ac:dyDescent="0.15">
      <c r="A69" s="10" t="s">
        <v>66</v>
      </c>
      <c r="B69" s="10" t="s">
        <v>11</v>
      </c>
      <c r="C69" s="11" t="s">
        <v>525</v>
      </c>
      <c r="D69" s="12">
        <v>0</v>
      </c>
      <c r="E69" s="12">
        <v>500000</v>
      </c>
      <c r="F69" s="12">
        <v>-500000</v>
      </c>
    </row>
    <row r="70" spans="1:6" x14ac:dyDescent="0.15">
      <c r="A70" s="10" t="s">
        <v>49</v>
      </c>
      <c r="B70" s="10" t="s">
        <v>11</v>
      </c>
      <c r="C70" s="13" t="s">
        <v>526</v>
      </c>
      <c r="D70" s="14">
        <v>2000000</v>
      </c>
      <c r="E70" s="14">
        <v>6000000</v>
      </c>
      <c r="F70" s="14">
        <v>-4000000</v>
      </c>
    </row>
    <row r="71" spans="1:6" x14ac:dyDescent="0.15">
      <c r="A71" s="10" t="s">
        <v>62</v>
      </c>
      <c r="B71" s="10" t="s">
        <v>11</v>
      </c>
      <c r="C71" s="13" t="s">
        <v>527</v>
      </c>
      <c r="D71" s="14">
        <v>2000000</v>
      </c>
      <c r="E71" s="14">
        <v>0</v>
      </c>
      <c r="F71" s="14">
        <v>2000000</v>
      </c>
    </row>
    <row r="72" spans="1:6" x14ac:dyDescent="0.15">
      <c r="A72" s="10" t="s">
        <v>11</v>
      </c>
      <c r="B72" s="10" t="s">
        <v>11</v>
      </c>
      <c r="C72" s="11" t="s">
        <v>528</v>
      </c>
      <c r="D72" s="12">
        <v>0</v>
      </c>
      <c r="E72" s="12">
        <v>6000000</v>
      </c>
      <c r="F72" s="12">
        <v>-6000000</v>
      </c>
    </row>
    <row r="73" spans="1:6" x14ac:dyDescent="0.15">
      <c r="A73" s="10" t="s">
        <v>11</v>
      </c>
      <c r="B73" s="10" t="s">
        <v>11</v>
      </c>
      <c r="C73" s="13" t="s">
        <v>85</v>
      </c>
      <c r="D73" s="14">
        <v>2200673</v>
      </c>
      <c r="E73" s="14">
        <v>0</v>
      </c>
      <c r="F73" s="14">
        <v>2200673</v>
      </c>
    </row>
    <row r="74" spans="1:6" x14ac:dyDescent="0.15">
      <c r="A74" s="10" t="s">
        <v>11</v>
      </c>
      <c r="B74" s="10" t="s">
        <v>11</v>
      </c>
      <c r="C74" s="11" t="s">
        <v>84</v>
      </c>
      <c r="D74" s="12">
        <v>2200673</v>
      </c>
      <c r="E74" s="12">
        <v>0</v>
      </c>
      <c r="F74" s="12">
        <v>2200673</v>
      </c>
    </row>
    <row r="75" spans="1:6" x14ac:dyDescent="0.15">
      <c r="A75" s="10" t="s">
        <v>11</v>
      </c>
      <c r="B75" s="17" t="s">
        <v>11</v>
      </c>
      <c r="C75" s="18" t="s">
        <v>83</v>
      </c>
      <c r="D75" s="12">
        <v>4200673</v>
      </c>
      <c r="E75" s="12">
        <v>9215000</v>
      </c>
      <c r="F75" s="12">
        <v>-5014327</v>
      </c>
    </row>
    <row r="76" spans="1:6" x14ac:dyDescent="0.15">
      <c r="A76" s="10" t="s">
        <v>11</v>
      </c>
      <c r="B76" s="10" t="s">
        <v>82</v>
      </c>
      <c r="C76" s="15" t="s">
        <v>529</v>
      </c>
      <c r="D76" s="16">
        <v>0</v>
      </c>
      <c r="E76" s="16">
        <v>2715000</v>
      </c>
      <c r="F76" s="16">
        <v>-2715000</v>
      </c>
    </row>
    <row r="77" spans="1:6" x14ac:dyDescent="0.15">
      <c r="A77" s="10" t="s">
        <v>11</v>
      </c>
      <c r="B77" s="10" t="s">
        <v>80</v>
      </c>
      <c r="C77" s="13" t="s">
        <v>81</v>
      </c>
      <c r="D77" s="14">
        <v>0</v>
      </c>
      <c r="E77" s="14">
        <v>1000000</v>
      </c>
      <c r="F77" s="14">
        <v>-1000000</v>
      </c>
    </row>
    <row r="78" spans="1:6" x14ac:dyDescent="0.15">
      <c r="A78" s="10" t="s">
        <v>11</v>
      </c>
      <c r="B78" s="10" t="s">
        <v>11</v>
      </c>
      <c r="C78" s="11" t="s">
        <v>530</v>
      </c>
      <c r="D78" s="12">
        <v>0</v>
      </c>
      <c r="E78" s="12">
        <v>1000000</v>
      </c>
      <c r="F78" s="12">
        <v>-1000000</v>
      </c>
    </row>
    <row r="79" spans="1:6" x14ac:dyDescent="0.15">
      <c r="A79" s="10" t="s">
        <v>11</v>
      </c>
      <c r="B79" s="10" t="s">
        <v>11</v>
      </c>
      <c r="C79" s="13" t="s">
        <v>531</v>
      </c>
      <c r="D79" s="14">
        <v>2200673</v>
      </c>
      <c r="E79" s="14">
        <v>0</v>
      </c>
      <c r="F79" s="14">
        <v>2200673</v>
      </c>
    </row>
    <row r="80" spans="1:6" x14ac:dyDescent="0.15">
      <c r="A80" s="10" t="s">
        <v>11</v>
      </c>
      <c r="B80" s="10" t="s">
        <v>11</v>
      </c>
      <c r="C80" s="11" t="s">
        <v>532</v>
      </c>
      <c r="D80" s="12">
        <v>2200673</v>
      </c>
      <c r="E80" s="12">
        <v>0</v>
      </c>
      <c r="F80" s="12">
        <v>2200673</v>
      </c>
    </row>
    <row r="81" spans="1:6" x14ac:dyDescent="0.15">
      <c r="A81" s="10" t="s">
        <v>11</v>
      </c>
      <c r="B81" s="10" t="s">
        <v>11</v>
      </c>
      <c r="C81" s="15" t="s">
        <v>78</v>
      </c>
      <c r="D81" s="16">
        <v>17715</v>
      </c>
      <c r="E81" s="16">
        <v>0</v>
      </c>
      <c r="F81" s="16">
        <v>17715</v>
      </c>
    </row>
    <row r="82" spans="1:6" x14ac:dyDescent="0.15">
      <c r="A82" s="10" t="s">
        <v>11</v>
      </c>
      <c r="B82" s="17" t="s">
        <v>11</v>
      </c>
      <c r="C82" s="18" t="s">
        <v>77</v>
      </c>
      <c r="D82" s="12">
        <v>2218388</v>
      </c>
      <c r="E82" s="12">
        <v>3715000</v>
      </c>
      <c r="F82" s="12">
        <v>-1496612</v>
      </c>
    </row>
    <row r="83" spans="1:6" x14ac:dyDescent="0.15">
      <c r="A83" s="17" t="s">
        <v>11</v>
      </c>
      <c r="B83" s="282" t="s">
        <v>76</v>
      </c>
      <c r="C83" s="284"/>
      <c r="D83" s="12">
        <v>1982285</v>
      </c>
      <c r="E83" s="12">
        <v>5500000</v>
      </c>
      <c r="F83" s="12">
        <v>-3517715</v>
      </c>
    </row>
    <row r="84" spans="1:6" x14ac:dyDescent="0.15">
      <c r="A84" s="285" t="s">
        <v>75</v>
      </c>
      <c r="B84" s="281"/>
      <c r="C84" s="286"/>
      <c r="D84" s="16">
        <v>3522500</v>
      </c>
      <c r="E84" s="16">
        <v>7507550</v>
      </c>
      <c r="F84" s="16">
        <v>-3985050</v>
      </c>
    </row>
    <row r="85" spans="1:6" x14ac:dyDescent="0.15">
      <c r="A85" s="7" t="s">
        <v>74</v>
      </c>
      <c r="B85" s="285" t="s">
        <v>73</v>
      </c>
      <c r="C85" s="286"/>
      <c r="D85" s="16">
        <v>126739350</v>
      </c>
      <c r="E85" s="16">
        <v>119231800</v>
      </c>
      <c r="F85" s="16">
        <v>7507550</v>
      </c>
    </row>
    <row r="86" spans="1:6" x14ac:dyDescent="0.15">
      <c r="A86" s="10" t="s">
        <v>72</v>
      </c>
      <c r="B86" s="285" t="s">
        <v>71</v>
      </c>
      <c r="C86" s="286"/>
      <c r="D86" s="16">
        <v>130261850</v>
      </c>
      <c r="E86" s="16">
        <v>126739350</v>
      </c>
      <c r="F86" s="16">
        <v>3522500</v>
      </c>
    </row>
    <row r="87" spans="1:6" x14ac:dyDescent="0.15">
      <c r="A87" s="10" t="s">
        <v>10</v>
      </c>
      <c r="B87" s="293" t="s">
        <v>70</v>
      </c>
      <c r="C87" s="294"/>
      <c r="D87" s="16">
        <v>0</v>
      </c>
      <c r="E87" s="16">
        <v>0</v>
      </c>
      <c r="F87" s="16">
        <v>0</v>
      </c>
    </row>
    <row r="88" spans="1:6" x14ac:dyDescent="0.15">
      <c r="A88" s="10" t="s">
        <v>13</v>
      </c>
      <c r="B88" s="295" t="s">
        <v>69</v>
      </c>
      <c r="C88" s="296"/>
      <c r="D88" s="14">
        <v>0</v>
      </c>
      <c r="E88" s="14">
        <v>0</v>
      </c>
      <c r="F88" s="14">
        <v>0</v>
      </c>
    </row>
    <row r="89" spans="1:6" x14ac:dyDescent="0.15">
      <c r="A89" s="10" t="s">
        <v>68</v>
      </c>
      <c r="B89" s="297" t="s">
        <v>67</v>
      </c>
      <c r="C89" s="298"/>
      <c r="D89" s="12">
        <v>0</v>
      </c>
      <c r="E89" s="12">
        <v>0</v>
      </c>
      <c r="F89" s="12">
        <v>0</v>
      </c>
    </row>
    <row r="90" spans="1:6" x14ac:dyDescent="0.15">
      <c r="A90" s="10" t="s">
        <v>66</v>
      </c>
      <c r="B90" s="295" t="s">
        <v>65</v>
      </c>
      <c r="C90" s="296"/>
      <c r="D90" s="14">
        <v>0</v>
      </c>
      <c r="E90" s="14">
        <v>0</v>
      </c>
      <c r="F90" s="14">
        <v>0</v>
      </c>
    </row>
    <row r="91" spans="1:6" x14ac:dyDescent="0.15">
      <c r="A91" s="10" t="s">
        <v>64</v>
      </c>
      <c r="B91" s="290"/>
      <c r="C91" s="292"/>
      <c r="D91" s="14"/>
      <c r="E91" s="14"/>
      <c r="F91" s="14"/>
    </row>
    <row r="92" spans="1:6" x14ac:dyDescent="0.15">
      <c r="A92" s="10" t="s">
        <v>63</v>
      </c>
      <c r="B92" s="290"/>
      <c r="C92" s="292"/>
      <c r="D92" s="14"/>
      <c r="E92" s="14"/>
      <c r="F92" s="14"/>
    </row>
    <row r="93" spans="1:6" x14ac:dyDescent="0.15">
      <c r="A93" s="10" t="s">
        <v>49</v>
      </c>
      <c r="B93" s="282"/>
      <c r="C93" s="284"/>
      <c r="D93" s="12"/>
      <c r="E93" s="12"/>
      <c r="F93" s="12"/>
    </row>
    <row r="94" spans="1:6" x14ac:dyDescent="0.15">
      <c r="A94" s="17" t="s">
        <v>62</v>
      </c>
      <c r="B94" s="282" t="s">
        <v>61</v>
      </c>
      <c r="C94" s="284"/>
      <c r="D94" s="12">
        <v>130261850</v>
      </c>
      <c r="E94" s="12">
        <v>126739350</v>
      </c>
      <c r="F94" s="12">
        <v>3522500</v>
      </c>
    </row>
  </sheetData>
  <mergeCells count="15">
    <mergeCell ref="B92:C92"/>
    <mergeCell ref="B93:C93"/>
    <mergeCell ref="B94:C94"/>
    <mergeCell ref="B86:C86"/>
    <mergeCell ref="B87:C87"/>
    <mergeCell ref="B88:C88"/>
    <mergeCell ref="B89:C89"/>
    <mergeCell ref="B90:C90"/>
    <mergeCell ref="B91:C91"/>
    <mergeCell ref="B85:C85"/>
    <mergeCell ref="B53:C53"/>
    <mergeCell ref="B64:C64"/>
    <mergeCell ref="A65:C65"/>
    <mergeCell ref="B83:C83"/>
    <mergeCell ref="A84:C84"/>
  </mergeCells>
  <phoneticPr fontId="2"/>
  <pageMargins left="0.58333333333333337" right="0.30555555555555558" top="0.75" bottom="0.75" header="0" footer="0"/>
  <pageSetup paperSize="9" orientation="portrait" r:id="rId1"/>
  <headerFooter>
    <oddFooter>&amp;C&amp;"ＤＦ平成明朝体W3,標準"&amp;24 52-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view="pageLayout" zoomScaleNormal="100" workbookViewId="0">
      <selection activeCell="E23" sqref="E23"/>
    </sheetView>
  </sheetViews>
  <sheetFormatPr defaultRowHeight="14.25" x14ac:dyDescent="0.15"/>
  <cols>
    <col min="1" max="1" width="24.25" style="1" customWidth="1"/>
    <col min="2" max="4" width="12.625" style="1" customWidth="1"/>
    <col min="5" max="5" width="28.125" style="1" customWidth="1"/>
    <col min="6" max="8" width="12.625" style="1" customWidth="1"/>
  </cols>
  <sheetData>
    <row r="1" spans="1:8" ht="61.7" customHeight="1" x14ac:dyDescent="0.15"/>
    <row r="2" spans="1:8" ht="23.25" customHeight="1" x14ac:dyDescent="0.15"/>
    <row r="3" spans="1:8" ht="21.75" customHeight="1" x14ac:dyDescent="0.15"/>
    <row r="4" spans="1:8" x14ac:dyDescent="0.15">
      <c r="A4" s="299" t="s">
        <v>155</v>
      </c>
      <c r="B4" s="286"/>
      <c r="C4" s="286"/>
      <c r="D4" s="286"/>
      <c r="E4" s="285" t="s">
        <v>154</v>
      </c>
      <c r="F4" s="281"/>
      <c r="G4" s="281"/>
      <c r="H4" s="286"/>
    </row>
    <row r="5" spans="1:8" x14ac:dyDescent="0.15">
      <c r="A5" s="20" t="s">
        <v>153</v>
      </c>
      <c r="B5" s="6" t="s">
        <v>152</v>
      </c>
      <c r="C5" s="6" t="s">
        <v>151</v>
      </c>
      <c r="D5" s="6" t="s">
        <v>150</v>
      </c>
      <c r="E5" s="5" t="s">
        <v>153</v>
      </c>
      <c r="F5" s="6" t="s">
        <v>152</v>
      </c>
      <c r="G5" s="6" t="s">
        <v>151</v>
      </c>
      <c r="H5" s="6" t="s">
        <v>150</v>
      </c>
    </row>
    <row r="6" spans="1:8" x14ac:dyDescent="0.15">
      <c r="A6" s="15" t="s">
        <v>149</v>
      </c>
      <c r="B6" s="16">
        <v>43120881</v>
      </c>
      <c r="C6" s="16">
        <v>36587673</v>
      </c>
      <c r="D6" s="16">
        <v>6533208</v>
      </c>
      <c r="E6" s="15" t="s">
        <v>148</v>
      </c>
      <c r="F6" s="16">
        <v>6303815</v>
      </c>
      <c r="G6" s="16">
        <v>6211686</v>
      </c>
      <c r="H6" s="16">
        <v>92129</v>
      </c>
    </row>
    <row r="7" spans="1:8" x14ac:dyDescent="0.15">
      <c r="A7" s="13" t="s">
        <v>147</v>
      </c>
      <c r="B7" s="14">
        <v>28204579</v>
      </c>
      <c r="C7" s="14">
        <v>19777625</v>
      </c>
      <c r="D7" s="14">
        <v>8426954</v>
      </c>
      <c r="E7" s="13" t="s">
        <v>146</v>
      </c>
      <c r="F7" s="14">
        <v>6038775</v>
      </c>
      <c r="G7" s="14">
        <v>6211686</v>
      </c>
      <c r="H7" s="14">
        <v>-172911</v>
      </c>
    </row>
    <row r="8" spans="1:8" x14ac:dyDescent="0.15">
      <c r="A8" s="13" t="s">
        <v>145</v>
      </c>
      <c r="B8" s="14">
        <v>14619310</v>
      </c>
      <c r="C8" s="14">
        <v>16810048</v>
      </c>
      <c r="D8" s="14">
        <v>-2190738</v>
      </c>
      <c r="E8" s="13" t="s">
        <v>533</v>
      </c>
      <c r="F8" s="14">
        <v>265040</v>
      </c>
      <c r="G8" s="14">
        <v>0</v>
      </c>
      <c r="H8" s="14">
        <v>265040</v>
      </c>
    </row>
    <row r="9" spans="1:8" x14ac:dyDescent="0.15">
      <c r="A9" s="13" t="s">
        <v>534</v>
      </c>
      <c r="B9" s="14">
        <v>23800</v>
      </c>
      <c r="C9" s="14">
        <v>0</v>
      </c>
      <c r="D9" s="14">
        <v>23800</v>
      </c>
      <c r="E9" s="13" t="s">
        <v>11</v>
      </c>
      <c r="F9" s="14"/>
      <c r="G9" s="14"/>
      <c r="H9" s="14"/>
    </row>
    <row r="10" spans="1:8" x14ac:dyDescent="0.15">
      <c r="A10" s="11" t="s">
        <v>535</v>
      </c>
      <c r="B10" s="12">
        <v>273192</v>
      </c>
      <c r="C10" s="12">
        <v>0</v>
      </c>
      <c r="D10" s="12">
        <v>273192</v>
      </c>
      <c r="E10" s="11" t="s">
        <v>11</v>
      </c>
      <c r="F10" s="12"/>
      <c r="G10" s="12"/>
      <c r="H10" s="12"/>
    </row>
    <row r="11" spans="1:8" x14ac:dyDescent="0.15">
      <c r="A11" s="15" t="s">
        <v>144</v>
      </c>
      <c r="B11" s="16">
        <v>95509316</v>
      </c>
      <c r="C11" s="16">
        <v>98767270</v>
      </c>
      <c r="D11" s="16">
        <v>-3257954</v>
      </c>
      <c r="E11" s="20" t="s">
        <v>143</v>
      </c>
      <c r="F11" s="16">
        <v>6303815</v>
      </c>
      <c r="G11" s="16">
        <v>6211686</v>
      </c>
      <c r="H11" s="16">
        <v>92129</v>
      </c>
    </row>
    <row r="12" spans="1:8" x14ac:dyDescent="0.15">
      <c r="A12" s="13" t="s">
        <v>536</v>
      </c>
      <c r="B12" s="14">
        <v>91025439</v>
      </c>
      <c r="C12" s="14">
        <v>93538969</v>
      </c>
      <c r="D12" s="14">
        <v>-2513530</v>
      </c>
      <c r="E12" s="299" t="s">
        <v>141</v>
      </c>
      <c r="F12" s="299"/>
      <c r="G12" s="299"/>
      <c r="H12" s="299"/>
    </row>
    <row r="13" spans="1:8" x14ac:dyDescent="0.15">
      <c r="A13" s="13" t="s">
        <v>142</v>
      </c>
      <c r="B13" s="14">
        <v>4483877</v>
      </c>
      <c r="C13" s="14">
        <v>5228301</v>
      </c>
      <c r="D13" s="14">
        <v>-744424</v>
      </c>
      <c r="E13" s="15" t="s">
        <v>537</v>
      </c>
      <c r="F13" s="16">
        <v>2064532</v>
      </c>
      <c r="G13" s="16">
        <v>2403907</v>
      </c>
      <c r="H13" s="16">
        <v>-339375</v>
      </c>
    </row>
    <row r="14" spans="1:8" x14ac:dyDescent="0.15">
      <c r="A14" s="13" t="s">
        <v>11</v>
      </c>
      <c r="B14" s="14"/>
      <c r="C14" s="14"/>
      <c r="D14" s="14"/>
      <c r="E14" s="15" t="s">
        <v>140</v>
      </c>
      <c r="F14" s="16">
        <v>130261850</v>
      </c>
      <c r="G14" s="16">
        <v>126739350</v>
      </c>
      <c r="H14" s="16">
        <v>3522500</v>
      </c>
    </row>
    <row r="15" spans="1:8" x14ac:dyDescent="0.15">
      <c r="A15" s="13" t="s">
        <v>11</v>
      </c>
      <c r="B15" s="14"/>
      <c r="C15" s="14"/>
      <c r="D15" s="14"/>
      <c r="E15" s="15" t="s">
        <v>139</v>
      </c>
      <c r="F15" s="16">
        <v>3522500</v>
      </c>
      <c r="G15" s="16">
        <v>7507550</v>
      </c>
      <c r="H15" s="16">
        <v>-3985050</v>
      </c>
    </row>
    <row r="16" spans="1:8" x14ac:dyDescent="0.15">
      <c r="A16" s="11" t="s">
        <v>11</v>
      </c>
      <c r="B16" s="12"/>
      <c r="C16" s="12"/>
      <c r="D16" s="12"/>
      <c r="E16" s="20" t="s">
        <v>138</v>
      </c>
      <c r="F16" s="16">
        <v>132326382</v>
      </c>
      <c r="G16" s="16">
        <v>129143257</v>
      </c>
      <c r="H16" s="16">
        <v>3183125</v>
      </c>
    </row>
    <row r="17" spans="1:8" x14ac:dyDescent="0.15">
      <c r="A17" s="20" t="s">
        <v>137</v>
      </c>
      <c r="B17" s="16">
        <v>138630197</v>
      </c>
      <c r="C17" s="16">
        <v>135354943</v>
      </c>
      <c r="D17" s="16">
        <v>3275254</v>
      </c>
      <c r="E17" s="20" t="s">
        <v>136</v>
      </c>
      <c r="F17" s="16">
        <v>138630197</v>
      </c>
      <c r="G17" s="16">
        <v>135354943</v>
      </c>
      <c r="H17" s="16">
        <v>3275254</v>
      </c>
    </row>
  </sheetData>
  <mergeCells count="3">
    <mergeCell ref="A4:D4"/>
    <mergeCell ref="E4:H4"/>
    <mergeCell ref="E12:H12"/>
  </mergeCells>
  <phoneticPr fontId="2"/>
  <pageMargins left="0.58333333333333337" right="0.30555555555555558" top="0.75" bottom="0.75" header="0" footer="0"/>
  <pageSetup paperSize="9" orientation="landscape" r:id="rId1"/>
  <headerFooter>
    <oddFooter>&amp;C&amp;"ＤＦ平成明朝体W3,標準"&amp;24 53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80"/>
  <sheetViews>
    <sheetView showGridLines="0" view="pageLayout" topLeftCell="A38" zoomScaleNormal="100" workbookViewId="0">
      <selection activeCell="D31" sqref="D31"/>
    </sheetView>
  </sheetViews>
  <sheetFormatPr defaultRowHeight="14.25" x14ac:dyDescent="0.15"/>
  <cols>
    <col min="1" max="2" width="2.625" style="1" customWidth="1"/>
    <col min="3" max="3" width="21.125" style="1" customWidth="1"/>
    <col min="4" max="9" width="9.875" style="1" customWidth="1"/>
  </cols>
  <sheetData>
    <row r="1" spans="1:9" ht="61.7" customHeight="1" x14ac:dyDescent="0.15"/>
    <row r="2" spans="1:9" ht="23.25" customHeight="1" x14ac:dyDescent="0.15"/>
    <row r="3" spans="1:9" ht="21" customHeight="1" x14ac:dyDescent="0.15"/>
    <row r="4" spans="1:9" ht="22.5" x14ac:dyDescent="0.15">
      <c r="A4" s="4" t="s">
        <v>0</v>
      </c>
      <c r="B4" s="23"/>
      <c r="C4" s="5"/>
      <c r="D4" s="22" t="s">
        <v>538</v>
      </c>
      <c r="E4" s="22" t="s">
        <v>539</v>
      </c>
      <c r="F4" s="22" t="s">
        <v>540</v>
      </c>
      <c r="G4" s="6" t="s">
        <v>165</v>
      </c>
      <c r="H4" s="6" t="s">
        <v>164</v>
      </c>
      <c r="I4" s="6" t="s">
        <v>163</v>
      </c>
    </row>
    <row r="5" spans="1:9" x14ac:dyDescent="0.15">
      <c r="A5" s="7" t="s">
        <v>4</v>
      </c>
      <c r="B5" s="7" t="s">
        <v>5</v>
      </c>
      <c r="C5" s="8" t="s">
        <v>470</v>
      </c>
      <c r="D5" s="9">
        <v>54682732</v>
      </c>
      <c r="E5" s="9">
        <v>27122834</v>
      </c>
      <c r="F5" s="9">
        <v>19219550</v>
      </c>
      <c r="G5" s="9">
        <v>101025116</v>
      </c>
      <c r="H5" s="9">
        <v>0</v>
      </c>
      <c r="I5" s="9">
        <v>101025116</v>
      </c>
    </row>
    <row r="6" spans="1:9" x14ac:dyDescent="0.15">
      <c r="A6" s="10" t="s">
        <v>7</v>
      </c>
      <c r="B6" s="10" t="s">
        <v>8</v>
      </c>
      <c r="C6" s="13" t="s">
        <v>471</v>
      </c>
      <c r="D6" s="14">
        <v>47936382</v>
      </c>
      <c r="E6" s="14">
        <v>25724526</v>
      </c>
      <c r="F6" s="14">
        <v>0</v>
      </c>
      <c r="G6" s="14">
        <v>73660908</v>
      </c>
      <c r="H6" s="14">
        <v>0</v>
      </c>
      <c r="I6" s="14">
        <v>73660908</v>
      </c>
    </row>
    <row r="7" spans="1:9" x14ac:dyDescent="0.15">
      <c r="A7" s="10" t="s">
        <v>10</v>
      </c>
      <c r="B7" s="10" t="s">
        <v>11</v>
      </c>
      <c r="C7" s="13" t="s">
        <v>472</v>
      </c>
      <c r="D7" s="14">
        <v>0</v>
      </c>
      <c r="E7" s="14">
        <v>0</v>
      </c>
      <c r="F7" s="14">
        <v>19219550</v>
      </c>
      <c r="G7" s="14">
        <v>19219550</v>
      </c>
      <c r="H7" s="14">
        <v>0</v>
      </c>
      <c r="I7" s="14">
        <v>19219550</v>
      </c>
    </row>
    <row r="8" spans="1:9" x14ac:dyDescent="0.15">
      <c r="A8" s="10" t="s">
        <v>13</v>
      </c>
      <c r="B8" s="10" t="s">
        <v>11</v>
      </c>
      <c r="C8" s="13" t="s">
        <v>473</v>
      </c>
      <c r="D8" s="14">
        <v>6746350</v>
      </c>
      <c r="E8" s="14">
        <v>1398308</v>
      </c>
      <c r="F8" s="14">
        <v>0</v>
      </c>
      <c r="G8" s="14">
        <v>8144658</v>
      </c>
      <c r="H8" s="14">
        <v>0</v>
      </c>
      <c r="I8" s="14">
        <v>8144658</v>
      </c>
    </row>
    <row r="9" spans="1:9" x14ac:dyDescent="0.15">
      <c r="A9" s="10" t="s">
        <v>14</v>
      </c>
      <c r="B9" s="10" t="s">
        <v>11</v>
      </c>
      <c r="C9" s="13" t="s">
        <v>12</v>
      </c>
      <c r="D9" s="14">
        <v>9170</v>
      </c>
      <c r="E9" s="14">
        <v>0</v>
      </c>
      <c r="F9" s="14">
        <v>0</v>
      </c>
      <c r="G9" s="14">
        <v>9170</v>
      </c>
      <c r="H9" s="14">
        <v>0</v>
      </c>
      <c r="I9" s="14">
        <v>9170</v>
      </c>
    </row>
    <row r="10" spans="1:9" x14ac:dyDescent="0.15">
      <c r="A10" s="10" t="s">
        <v>16</v>
      </c>
      <c r="B10" s="10" t="s">
        <v>11</v>
      </c>
      <c r="C10" s="13" t="s">
        <v>9</v>
      </c>
      <c r="D10" s="14">
        <v>9170</v>
      </c>
      <c r="E10" s="14">
        <v>0</v>
      </c>
      <c r="F10" s="14">
        <v>0</v>
      </c>
      <c r="G10" s="14">
        <v>9170</v>
      </c>
      <c r="H10" s="14">
        <v>0</v>
      </c>
      <c r="I10" s="14">
        <v>9170</v>
      </c>
    </row>
    <row r="11" spans="1:9" x14ac:dyDescent="0.15">
      <c r="A11" s="10" t="s">
        <v>18</v>
      </c>
      <c r="B11" s="10" t="s">
        <v>11</v>
      </c>
      <c r="C11" s="13" t="s">
        <v>474</v>
      </c>
      <c r="D11" s="14">
        <v>10000</v>
      </c>
      <c r="E11" s="14">
        <v>0</v>
      </c>
      <c r="F11" s="14">
        <v>0</v>
      </c>
      <c r="G11" s="14">
        <v>10000</v>
      </c>
      <c r="H11" s="14">
        <v>0</v>
      </c>
      <c r="I11" s="14">
        <v>10000</v>
      </c>
    </row>
    <row r="12" spans="1:9" x14ac:dyDescent="0.15">
      <c r="A12" s="10" t="s">
        <v>5</v>
      </c>
      <c r="B12" s="10" t="s">
        <v>11</v>
      </c>
      <c r="C12" s="13" t="s">
        <v>15</v>
      </c>
      <c r="D12" s="14">
        <v>72</v>
      </c>
      <c r="E12" s="14">
        <v>97</v>
      </c>
      <c r="F12" s="14">
        <v>20</v>
      </c>
      <c r="G12" s="14">
        <v>189</v>
      </c>
      <c r="H12" s="14">
        <v>0</v>
      </c>
      <c r="I12" s="14">
        <v>189</v>
      </c>
    </row>
    <row r="13" spans="1:9" x14ac:dyDescent="0.15">
      <c r="A13" s="10" t="s">
        <v>19</v>
      </c>
      <c r="B13" s="10" t="s">
        <v>11</v>
      </c>
      <c r="C13" s="13" t="s">
        <v>475</v>
      </c>
      <c r="D13" s="14">
        <v>11500</v>
      </c>
      <c r="E13" s="14">
        <v>0</v>
      </c>
      <c r="F13" s="14">
        <v>0</v>
      </c>
      <c r="G13" s="14">
        <v>11500</v>
      </c>
      <c r="H13" s="14">
        <v>0</v>
      </c>
      <c r="I13" s="14">
        <v>11500</v>
      </c>
    </row>
    <row r="14" spans="1:9" x14ac:dyDescent="0.15">
      <c r="A14" s="10"/>
      <c r="B14" s="10" t="s">
        <v>11</v>
      </c>
      <c r="C14" s="13" t="s">
        <v>476</v>
      </c>
      <c r="D14" s="14">
        <v>10000</v>
      </c>
      <c r="E14" s="14">
        <v>0</v>
      </c>
      <c r="F14" s="14">
        <v>0</v>
      </c>
      <c r="G14" s="14">
        <v>10000</v>
      </c>
      <c r="H14" s="14">
        <v>0</v>
      </c>
      <c r="I14" s="14">
        <v>10000</v>
      </c>
    </row>
    <row r="15" spans="1:9" x14ac:dyDescent="0.15">
      <c r="A15" s="10"/>
      <c r="B15" s="10" t="s">
        <v>11</v>
      </c>
      <c r="C15" s="11" t="s">
        <v>477</v>
      </c>
      <c r="D15" s="12">
        <v>1500</v>
      </c>
      <c r="E15" s="12">
        <v>0</v>
      </c>
      <c r="F15" s="12">
        <v>0</v>
      </c>
      <c r="G15" s="12">
        <v>1500</v>
      </c>
      <c r="H15" s="12">
        <v>0</v>
      </c>
      <c r="I15" s="12">
        <v>1500</v>
      </c>
    </row>
    <row r="16" spans="1:9" x14ac:dyDescent="0.15">
      <c r="A16" s="10"/>
      <c r="B16" s="17" t="s">
        <v>11</v>
      </c>
      <c r="C16" s="18" t="s">
        <v>17</v>
      </c>
      <c r="D16" s="12">
        <v>54713474</v>
      </c>
      <c r="E16" s="12">
        <v>27122931</v>
      </c>
      <c r="F16" s="12">
        <v>19219570</v>
      </c>
      <c r="G16" s="12">
        <v>101055975</v>
      </c>
      <c r="H16" s="12">
        <v>0</v>
      </c>
      <c r="I16" s="12">
        <v>101055975</v>
      </c>
    </row>
    <row r="17" spans="1:9" x14ac:dyDescent="0.15">
      <c r="A17" s="10"/>
      <c r="B17" s="10" t="s">
        <v>19</v>
      </c>
      <c r="C17" s="13" t="s">
        <v>478</v>
      </c>
      <c r="D17" s="14">
        <v>44544600</v>
      </c>
      <c r="E17" s="14">
        <v>21365102</v>
      </c>
      <c r="F17" s="14">
        <v>18760835</v>
      </c>
      <c r="G17" s="14">
        <v>84670537</v>
      </c>
      <c r="H17" s="14">
        <v>0</v>
      </c>
      <c r="I17" s="14">
        <v>84670537</v>
      </c>
    </row>
    <row r="18" spans="1:9" x14ac:dyDescent="0.15">
      <c r="A18" s="10"/>
      <c r="B18" s="10" t="s">
        <v>21</v>
      </c>
      <c r="C18" s="13" t="s">
        <v>479</v>
      </c>
      <c r="D18" s="14">
        <v>29199083</v>
      </c>
      <c r="E18" s="14">
        <v>15066849</v>
      </c>
      <c r="F18" s="14">
        <v>12154262</v>
      </c>
      <c r="G18" s="14">
        <v>56420194</v>
      </c>
      <c r="H18" s="14">
        <v>0</v>
      </c>
      <c r="I18" s="14">
        <v>56420194</v>
      </c>
    </row>
    <row r="19" spans="1:9" x14ac:dyDescent="0.15">
      <c r="A19" s="10"/>
      <c r="B19" s="10" t="s">
        <v>11</v>
      </c>
      <c r="C19" s="13" t="s">
        <v>480</v>
      </c>
      <c r="D19" s="14">
        <v>5788000</v>
      </c>
      <c r="E19" s="14">
        <v>3075000</v>
      </c>
      <c r="F19" s="14">
        <v>3879000</v>
      </c>
      <c r="G19" s="14">
        <v>12742000</v>
      </c>
      <c r="H19" s="14">
        <v>0</v>
      </c>
      <c r="I19" s="14">
        <v>12742000</v>
      </c>
    </row>
    <row r="20" spans="1:9" x14ac:dyDescent="0.15">
      <c r="A20" s="10"/>
      <c r="B20" s="10" t="s">
        <v>11</v>
      </c>
      <c r="C20" s="13" t="s">
        <v>481</v>
      </c>
      <c r="D20" s="14">
        <v>2385149</v>
      </c>
      <c r="E20" s="14">
        <v>0</v>
      </c>
      <c r="F20" s="14">
        <v>0</v>
      </c>
      <c r="G20" s="14">
        <v>2385149</v>
      </c>
      <c r="H20" s="14">
        <v>0</v>
      </c>
      <c r="I20" s="14">
        <v>2385149</v>
      </c>
    </row>
    <row r="21" spans="1:9" x14ac:dyDescent="0.15">
      <c r="A21" s="10"/>
      <c r="B21" s="10" t="s">
        <v>11</v>
      </c>
      <c r="C21" s="13" t="s">
        <v>482</v>
      </c>
      <c r="D21" s="14">
        <v>1110160</v>
      </c>
      <c r="E21" s="14">
        <v>281500</v>
      </c>
      <c r="F21" s="14">
        <v>178000</v>
      </c>
      <c r="G21" s="14">
        <v>1569660</v>
      </c>
      <c r="H21" s="14">
        <v>0</v>
      </c>
      <c r="I21" s="14">
        <v>1569660</v>
      </c>
    </row>
    <row r="22" spans="1:9" x14ac:dyDescent="0.15">
      <c r="A22" s="10"/>
      <c r="B22" s="10" t="s">
        <v>11</v>
      </c>
      <c r="C22" s="13" t="s">
        <v>483</v>
      </c>
      <c r="D22" s="14">
        <v>6062208</v>
      </c>
      <c r="E22" s="14">
        <v>2941753</v>
      </c>
      <c r="F22" s="14">
        <v>2549573</v>
      </c>
      <c r="G22" s="14">
        <v>11553534</v>
      </c>
      <c r="H22" s="14">
        <v>0</v>
      </c>
      <c r="I22" s="14">
        <v>11553534</v>
      </c>
    </row>
    <row r="23" spans="1:9" x14ac:dyDescent="0.15">
      <c r="A23" s="10"/>
      <c r="B23" s="10" t="s">
        <v>11</v>
      </c>
      <c r="C23" s="13" t="s">
        <v>20</v>
      </c>
      <c r="D23" s="14">
        <v>5074980</v>
      </c>
      <c r="E23" s="14">
        <v>2653254</v>
      </c>
      <c r="F23" s="14">
        <v>434973</v>
      </c>
      <c r="G23" s="14">
        <v>8163207</v>
      </c>
      <c r="H23" s="14">
        <v>0</v>
      </c>
      <c r="I23" s="14">
        <v>8163207</v>
      </c>
    </row>
    <row r="24" spans="1:9" x14ac:dyDescent="0.15">
      <c r="A24" s="10"/>
      <c r="B24" s="10" t="s">
        <v>11</v>
      </c>
      <c r="C24" s="13" t="s">
        <v>22</v>
      </c>
      <c r="D24" s="14">
        <v>1650329</v>
      </c>
      <c r="E24" s="14">
        <v>859635</v>
      </c>
      <c r="F24" s="14">
        <v>0</v>
      </c>
      <c r="G24" s="14">
        <v>2509964</v>
      </c>
      <c r="H24" s="14">
        <v>0</v>
      </c>
      <c r="I24" s="14">
        <v>2509964</v>
      </c>
    </row>
    <row r="25" spans="1:9" x14ac:dyDescent="0.15">
      <c r="A25" s="10"/>
      <c r="B25" s="10" t="s">
        <v>11</v>
      </c>
      <c r="C25" s="13" t="s">
        <v>484</v>
      </c>
      <c r="D25" s="14">
        <v>29829</v>
      </c>
      <c r="E25" s="14">
        <v>15946</v>
      </c>
      <c r="F25" s="14">
        <v>0</v>
      </c>
      <c r="G25" s="14">
        <v>45775</v>
      </c>
      <c r="H25" s="14">
        <v>0</v>
      </c>
      <c r="I25" s="14">
        <v>45775</v>
      </c>
    </row>
    <row r="26" spans="1:9" x14ac:dyDescent="0.15">
      <c r="A26" s="10"/>
      <c r="B26" s="10" t="s">
        <v>11</v>
      </c>
      <c r="C26" s="13" t="s">
        <v>23</v>
      </c>
      <c r="D26" s="14">
        <v>41750</v>
      </c>
      <c r="E26" s="14">
        <v>22178</v>
      </c>
      <c r="F26" s="14">
        <v>0</v>
      </c>
      <c r="G26" s="14">
        <v>63928</v>
      </c>
      <c r="H26" s="14">
        <v>0</v>
      </c>
      <c r="I26" s="14">
        <v>63928</v>
      </c>
    </row>
    <row r="27" spans="1:9" x14ac:dyDescent="0.15">
      <c r="A27" s="10"/>
      <c r="B27" s="10" t="s">
        <v>11</v>
      </c>
      <c r="C27" s="13" t="s">
        <v>24</v>
      </c>
      <c r="D27" s="14">
        <v>301163</v>
      </c>
      <c r="E27" s="14">
        <v>184418</v>
      </c>
      <c r="F27" s="14">
        <v>0</v>
      </c>
      <c r="G27" s="14">
        <v>485581</v>
      </c>
      <c r="H27" s="14">
        <v>0</v>
      </c>
      <c r="I27" s="14">
        <v>485581</v>
      </c>
    </row>
    <row r="28" spans="1:9" x14ac:dyDescent="0.15">
      <c r="A28" s="10"/>
      <c r="B28" s="10" t="s">
        <v>11</v>
      </c>
      <c r="C28" s="13" t="s">
        <v>485</v>
      </c>
      <c r="D28" s="14">
        <v>1823441</v>
      </c>
      <c r="E28" s="14">
        <v>700872</v>
      </c>
      <c r="F28" s="14">
        <v>0</v>
      </c>
      <c r="G28" s="14">
        <v>2524313</v>
      </c>
      <c r="H28" s="14">
        <v>0</v>
      </c>
      <c r="I28" s="14">
        <v>2524313</v>
      </c>
    </row>
    <row r="29" spans="1:9" x14ac:dyDescent="0.15">
      <c r="A29" s="10"/>
      <c r="B29" s="10" t="s">
        <v>11</v>
      </c>
      <c r="C29" s="13" t="s">
        <v>486</v>
      </c>
      <c r="D29" s="14">
        <v>357064</v>
      </c>
      <c r="E29" s="14">
        <v>239700</v>
      </c>
      <c r="F29" s="14">
        <v>211143</v>
      </c>
      <c r="G29" s="14">
        <v>807907</v>
      </c>
      <c r="H29" s="14">
        <v>0</v>
      </c>
      <c r="I29" s="14">
        <v>807907</v>
      </c>
    </row>
    <row r="30" spans="1:9" x14ac:dyDescent="0.15">
      <c r="A30" s="10"/>
      <c r="B30" s="10" t="s">
        <v>11</v>
      </c>
      <c r="C30" s="13" t="s">
        <v>25</v>
      </c>
      <c r="D30" s="14">
        <v>485213</v>
      </c>
      <c r="E30" s="14">
        <v>296246</v>
      </c>
      <c r="F30" s="14">
        <v>42312</v>
      </c>
      <c r="G30" s="14">
        <v>823771</v>
      </c>
      <c r="H30" s="14">
        <v>0</v>
      </c>
      <c r="I30" s="14">
        <v>823771</v>
      </c>
    </row>
    <row r="31" spans="1:9" x14ac:dyDescent="0.15">
      <c r="A31" s="10"/>
      <c r="B31" s="10" t="s">
        <v>11</v>
      </c>
      <c r="C31" s="13" t="s">
        <v>487</v>
      </c>
      <c r="D31" s="14">
        <v>198536</v>
      </c>
      <c r="E31" s="14">
        <v>106905</v>
      </c>
      <c r="F31" s="14">
        <v>0</v>
      </c>
      <c r="G31" s="14">
        <v>305441</v>
      </c>
      <c r="H31" s="14">
        <v>0</v>
      </c>
      <c r="I31" s="14">
        <v>305441</v>
      </c>
    </row>
    <row r="32" spans="1:9" x14ac:dyDescent="0.15">
      <c r="A32" s="10"/>
      <c r="B32" s="10" t="s">
        <v>11</v>
      </c>
      <c r="C32" s="13" t="s">
        <v>26</v>
      </c>
      <c r="D32" s="14">
        <v>181518</v>
      </c>
      <c r="E32" s="14">
        <v>227354</v>
      </c>
      <c r="F32" s="14">
        <v>181518</v>
      </c>
      <c r="G32" s="14">
        <v>590390</v>
      </c>
      <c r="H32" s="14">
        <v>0</v>
      </c>
      <c r="I32" s="14">
        <v>590390</v>
      </c>
    </row>
    <row r="33" spans="1:9" x14ac:dyDescent="0.15">
      <c r="A33" s="10"/>
      <c r="B33" s="10" t="s">
        <v>11</v>
      </c>
      <c r="C33" s="13" t="s">
        <v>27</v>
      </c>
      <c r="D33" s="14">
        <v>6137</v>
      </c>
      <c r="E33" s="14">
        <v>0</v>
      </c>
      <c r="F33" s="14">
        <v>0</v>
      </c>
      <c r="G33" s="14">
        <v>6137</v>
      </c>
      <c r="H33" s="14">
        <v>0</v>
      </c>
      <c r="I33" s="14">
        <v>6137</v>
      </c>
    </row>
    <row r="34" spans="1:9" x14ac:dyDescent="0.15">
      <c r="A34" s="10"/>
      <c r="B34" s="10" t="s">
        <v>11</v>
      </c>
      <c r="C34" s="13" t="s">
        <v>28</v>
      </c>
      <c r="D34" s="14">
        <v>2055418</v>
      </c>
      <c r="E34" s="14">
        <v>970628</v>
      </c>
      <c r="F34" s="14">
        <v>599151</v>
      </c>
      <c r="G34" s="14">
        <v>3625197</v>
      </c>
      <c r="H34" s="14">
        <v>0</v>
      </c>
      <c r="I34" s="14">
        <v>3625197</v>
      </c>
    </row>
    <row r="35" spans="1:9" x14ac:dyDescent="0.15">
      <c r="A35" s="10"/>
      <c r="B35" s="10" t="s">
        <v>11</v>
      </c>
      <c r="C35" s="13" t="s">
        <v>488</v>
      </c>
      <c r="D35" s="14">
        <v>689560</v>
      </c>
      <c r="E35" s="14">
        <v>333621</v>
      </c>
      <c r="F35" s="14">
        <v>189929</v>
      </c>
      <c r="G35" s="14">
        <v>1213110</v>
      </c>
      <c r="H35" s="14">
        <v>0</v>
      </c>
      <c r="I35" s="14">
        <v>1213110</v>
      </c>
    </row>
    <row r="36" spans="1:9" x14ac:dyDescent="0.15">
      <c r="A36" s="10"/>
      <c r="B36" s="10" t="s">
        <v>11</v>
      </c>
      <c r="C36" s="13" t="s">
        <v>29</v>
      </c>
      <c r="D36" s="14">
        <v>214898</v>
      </c>
      <c r="E36" s="14">
        <v>92664</v>
      </c>
      <c r="F36" s="14">
        <v>11534</v>
      </c>
      <c r="G36" s="14">
        <v>319096</v>
      </c>
      <c r="H36" s="14">
        <v>0</v>
      </c>
      <c r="I36" s="14">
        <v>319096</v>
      </c>
    </row>
    <row r="37" spans="1:9" x14ac:dyDescent="0.15">
      <c r="A37" s="10"/>
      <c r="B37" s="10" t="s">
        <v>11</v>
      </c>
      <c r="C37" s="13" t="s">
        <v>30</v>
      </c>
      <c r="D37" s="14">
        <v>24920</v>
      </c>
      <c r="E37" s="14">
        <v>140</v>
      </c>
      <c r="F37" s="14">
        <v>6300</v>
      </c>
      <c r="G37" s="14">
        <v>31360</v>
      </c>
      <c r="H37" s="14">
        <v>0</v>
      </c>
      <c r="I37" s="14">
        <v>31360</v>
      </c>
    </row>
    <row r="38" spans="1:9" x14ac:dyDescent="0.15">
      <c r="A38" s="10"/>
      <c r="B38" s="10" t="s">
        <v>11</v>
      </c>
      <c r="C38" s="13" t="s">
        <v>489</v>
      </c>
      <c r="D38" s="14">
        <v>27500</v>
      </c>
      <c r="E38" s="14">
        <v>0</v>
      </c>
      <c r="F38" s="14">
        <v>300</v>
      </c>
      <c r="G38" s="14">
        <v>27800</v>
      </c>
      <c r="H38" s="14">
        <v>0</v>
      </c>
      <c r="I38" s="14">
        <v>27800</v>
      </c>
    </row>
    <row r="39" spans="1:9" x14ac:dyDescent="0.15">
      <c r="A39" s="10"/>
      <c r="B39" s="10" t="s">
        <v>11</v>
      </c>
      <c r="C39" s="13" t="s">
        <v>31</v>
      </c>
      <c r="D39" s="14">
        <v>21012</v>
      </c>
      <c r="E39" s="14">
        <v>14650</v>
      </c>
      <c r="F39" s="14">
        <v>3348</v>
      </c>
      <c r="G39" s="14">
        <v>39010</v>
      </c>
      <c r="H39" s="14">
        <v>0</v>
      </c>
      <c r="I39" s="14">
        <v>39010</v>
      </c>
    </row>
    <row r="40" spans="1:9" x14ac:dyDescent="0.15">
      <c r="A40" s="10"/>
      <c r="B40" s="10" t="s">
        <v>11</v>
      </c>
      <c r="C40" s="13" t="s">
        <v>490</v>
      </c>
      <c r="D40" s="14">
        <v>56160</v>
      </c>
      <c r="E40" s="14">
        <v>28350</v>
      </c>
      <c r="F40" s="14">
        <v>0</v>
      </c>
      <c r="G40" s="14">
        <v>84510</v>
      </c>
      <c r="H40" s="14">
        <v>0</v>
      </c>
      <c r="I40" s="14">
        <v>84510</v>
      </c>
    </row>
    <row r="41" spans="1:9" x14ac:dyDescent="0.15">
      <c r="A41" s="10"/>
      <c r="B41" s="10" t="s">
        <v>11</v>
      </c>
      <c r="C41" s="13" t="s">
        <v>32</v>
      </c>
      <c r="D41" s="14">
        <v>271188</v>
      </c>
      <c r="E41" s="14">
        <v>144842</v>
      </c>
      <c r="F41" s="14">
        <v>191511</v>
      </c>
      <c r="G41" s="14">
        <v>607541</v>
      </c>
      <c r="H41" s="14">
        <v>0</v>
      </c>
      <c r="I41" s="14">
        <v>607541</v>
      </c>
    </row>
    <row r="42" spans="1:9" x14ac:dyDescent="0.15">
      <c r="A42" s="10"/>
      <c r="B42" s="10" t="s">
        <v>11</v>
      </c>
      <c r="C42" s="13" t="s">
        <v>33</v>
      </c>
      <c r="D42" s="14">
        <v>30872</v>
      </c>
      <c r="E42" s="14">
        <v>16275</v>
      </c>
      <c r="F42" s="14">
        <v>21244</v>
      </c>
      <c r="G42" s="14">
        <v>68391</v>
      </c>
      <c r="H42" s="14">
        <v>0</v>
      </c>
      <c r="I42" s="14">
        <v>68391</v>
      </c>
    </row>
    <row r="43" spans="1:9" x14ac:dyDescent="0.15">
      <c r="A43" s="10"/>
      <c r="B43" s="10" t="s">
        <v>11</v>
      </c>
      <c r="C43" s="13" t="s">
        <v>34</v>
      </c>
      <c r="D43" s="14">
        <v>95015</v>
      </c>
      <c r="E43" s="14">
        <v>39683</v>
      </c>
      <c r="F43" s="14">
        <v>27216</v>
      </c>
      <c r="G43" s="14">
        <v>161914</v>
      </c>
      <c r="H43" s="14">
        <v>0</v>
      </c>
      <c r="I43" s="14">
        <v>161914</v>
      </c>
    </row>
    <row r="44" spans="1:9" x14ac:dyDescent="0.15">
      <c r="A44" s="10"/>
      <c r="B44" s="10" t="s">
        <v>11</v>
      </c>
      <c r="C44" s="13" t="s">
        <v>35</v>
      </c>
      <c r="D44" s="14">
        <v>337</v>
      </c>
      <c r="E44" s="14">
        <v>0</v>
      </c>
      <c r="F44" s="14">
        <v>553</v>
      </c>
      <c r="G44" s="14">
        <v>890</v>
      </c>
      <c r="H44" s="14">
        <v>0</v>
      </c>
      <c r="I44" s="14">
        <v>890</v>
      </c>
    </row>
    <row r="45" spans="1:9" x14ac:dyDescent="0.15">
      <c r="A45" s="10"/>
      <c r="B45" s="10" t="s">
        <v>11</v>
      </c>
      <c r="C45" s="13" t="s">
        <v>26</v>
      </c>
      <c r="D45" s="14">
        <v>146304</v>
      </c>
      <c r="E45" s="14">
        <v>76416</v>
      </c>
      <c r="F45" s="14">
        <v>15456</v>
      </c>
      <c r="G45" s="14">
        <v>238176</v>
      </c>
      <c r="H45" s="14">
        <v>0</v>
      </c>
      <c r="I45" s="14">
        <v>238176</v>
      </c>
    </row>
    <row r="46" spans="1:9" x14ac:dyDescent="0.15">
      <c r="A46" s="10"/>
      <c r="B46" s="10" t="s">
        <v>11</v>
      </c>
      <c r="C46" s="13" t="s">
        <v>491</v>
      </c>
      <c r="D46" s="14">
        <v>32500</v>
      </c>
      <c r="E46" s="14">
        <v>17500</v>
      </c>
      <c r="F46" s="14">
        <v>0</v>
      </c>
      <c r="G46" s="14">
        <v>50000</v>
      </c>
      <c r="H46" s="14">
        <v>0</v>
      </c>
      <c r="I46" s="14">
        <v>50000</v>
      </c>
    </row>
    <row r="47" spans="1:9" x14ac:dyDescent="0.15">
      <c r="A47" s="10"/>
      <c r="B47" s="10" t="s">
        <v>11</v>
      </c>
      <c r="C47" s="13" t="s">
        <v>492</v>
      </c>
      <c r="D47" s="14">
        <v>381762</v>
      </c>
      <c r="E47" s="14">
        <v>182543</v>
      </c>
      <c r="F47" s="14">
        <v>112903</v>
      </c>
      <c r="G47" s="14">
        <v>677208</v>
      </c>
      <c r="H47" s="14">
        <v>0</v>
      </c>
      <c r="I47" s="14">
        <v>677208</v>
      </c>
    </row>
    <row r="48" spans="1:9" x14ac:dyDescent="0.15">
      <c r="A48" s="10"/>
      <c r="B48" s="10" t="s">
        <v>11</v>
      </c>
      <c r="C48" s="13" t="s">
        <v>36</v>
      </c>
      <c r="D48" s="14">
        <v>51150</v>
      </c>
      <c r="E48" s="14">
        <v>21144</v>
      </c>
      <c r="F48" s="14">
        <v>11737</v>
      </c>
      <c r="G48" s="14">
        <v>84031</v>
      </c>
      <c r="H48" s="14">
        <v>0</v>
      </c>
      <c r="I48" s="14">
        <v>84031</v>
      </c>
    </row>
    <row r="49" spans="1:9" x14ac:dyDescent="0.15">
      <c r="A49" s="10"/>
      <c r="B49" s="10" t="s">
        <v>11</v>
      </c>
      <c r="C49" s="13" t="s">
        <v>493</v>
      </c>
      <c r="D49" s="14">
        <v>12200</v>
      </c>
      <c r="E49" s="14">
        <v>2800</v>
      </c>
      <c r="F49" s="14">
        <v>7000</v>
      </c>
      <c r="G49" s="14">
        <v>22000</v>
      </c>
      <c r="H49" s="14">
        <v>0</v>
      </c>
      <c r="I49" s="14">
        <v>22000</v>
      </c>
    </row>
    <row r="50" spans="1:9" x14ac:dyDescent="0.15">
      <c r="A50" s="10"/>
      <c r="B50" s="10" t="s">
        <v>11</v>
      </c>
      <c r="C50" s="11" t="s">
        <v>27</v>
      </c>
      <c r="D50" s="12">
        <v>40</v>
      </c>
      <c r="E50" s="12">
        <v>0</v>
      </c>
      <c r="F50" s="12">
        <v>120</v>
      </c>
      <c r="G50" s="12">
        <v>160</v>
      </c>
      <c r="H50" s="12">
        <v>0</v>
      </c>
      <c r="I50" s="12">
        <v>160</v>
      </c>
    </row>
    <row r="51" spans="1:9" x14ac:dyDescent="0.15">
      <c r="A51" s="10"/>
      <c r="B51" s="17" t="s">
        <v>11</v>
      </c>
      <c r="C51" s="18" t="s">
        <v>37</v>
      </c>
      <c r="D51" s="12">
        <v>51674998</v>
      </c>
      <c r="E51" s="12">
        <v>24988984</v>
      </c>
      <c r="F51" s="12">
        <v>19794959</v>
      </c>
      <c r="G51" s="12">
        <v>96458941</v>
      </c>
      <c r="H51" s="12">
        <v>0</v>
      </c>
      <c r="I51" s="12">
        <v>96458941</v>
      </c>
    </row>
    <row r="52" spans="1:9" x14ac:dyDescent="0.15">
      <c r="A52" s="17"/>
      <c r="B52" s="282" t="s">
        <v>162</v>
      </c>
      <c r="C52" s="284"/>
      <c r="D52" s="12">
        <v>3038476</v>
      </c>
      <c r="E52" s="12">
        <v>2133947</v>
      </c>
      <c r="F52" s="12">
        <v>-575389</v>
      </c>
      <c r="G52" s="12">
        <v>4597034</v>
      </c>
      <c r="H52" s="12">
        <v>0</v>
      </c>
      <c r="I52" s="12">
        <v>4597034</v>
      </c>
    </row>
    <row r="53" spans="1:9" x14ac:dyDescent="0.15">
      <c r="A53" s="7" t="s">
        <v>39</v>
      </c>
      <c r="B53" s="7" t="s">
        <v>5</v>
      </c>
      <c r="C53" s="15" t="s">
        <v>11</v>
      </c>
      <c r="D53" s="16"/>
      <c r="E53" s="16"/>
      <c r="F53" s="16"/>
      <c r="G53" s="16"/>
      <c r="H53" s="16"/>
      <c r="I53" s="16"/>
    </row>
    <row r="54" spans="1:9" x14ac:dyDescent="0.15">
      <c r="A54" s="10" t="s">
        <v>40</v>
      </c>
      <c r="B54" s="17" t="s">
        <v>8</v>
      </c>
      <c r="C54" s="18" t="s">
        <v>41</v>
      </c>
      <c r="D54" s="12">
        <v>0</v>
      </c>
      <c r="E54" s="12">
        <v>0</v>
      </c>
      <c r="F54" s="12">
        <v>0</v>
      </c>
      <c r="G54" s="12">
        <v>0</v>
      </c>
      <c r="H54" s="12">
        <v>0</v>
      </c>
      <c r="I54" s="12">
        <v>0</v>
      </c>
    </row>
    <row r="55" spans="1:9" x14ac:dyDescent="0.15">
      <c r="A55" s="10" t="s">
        <v>42</v>
      </c>
      <c r="B55" s="10" t="s">
        <v>19</v>
      </c>
      <c r="C55" s="13" t="s">
        <v>495</v>
      </c>
      <c r="D55" s="14">
        <v>138240</v>
      </c>
      <c r="E55" s="14">
        <v>0</v>
      </c>
      <c r="F55" s="14">
        <v>0</v>
      </c>
      <c r="G55" s="14">
        <v>138240</v>
      </c>
      <c r="H55" s="14">
        <v>0</v>
      </c>
      <c r="I55" s="14">
        <v>138240</v>
      </c>
    </row>
    <row r="56" spans="1:9" x14ac:dyDescent="0.15">
      <c r="A56" s="10" t="s">
        <v>43</v>
      </c>
      <c r="B56" s="10" t="s">
        <v>21</v>
      </c>
      <c r="C56" s="13" t="s">
        <v>496</v>
      </c>
      <c r="D56" s="14">
        <v>138240</v>
      </c>
      <c r="E56" s="14">
        <v>0</v>
      </c>
      <c r="F56" s="14">
        <v>0</v>
      </c>
      <c r="G56" s="14">
        <v>138240</v>
      </c>
      <c r="H56" s="14">
        <v>0</v>
      </c>
      <c r="I56" s="14">
        <v>138240</v>
      </c>
    </row>
    <row r="57" spans="1:9" x14ac:dyDescent="0.15">
      <c r="A57" s="10" t="s">
        <v>44</v>
      </c>
      <c r="B57" s="10" t="s">
        <v>11</v>
      </c>
      <c r="C57" s="13" t="s">
        <v>11</v>
      </c>
      <c r="D57" s="14"/>
      <c r="E57" s="14"/>
      <c r="F57" s="14"/>
      <c r="G57" s="14"/>
      <c r="H57" s="14"/>
      <c r="I57" s="14"/>
    </row>
    <row r="58" spans="1:9" x14ac:dyDescent="0.15">
      <c r="A58" s="10" t="s">
        <v>14</v>
      </c>
      <c r="B58" s="10" t="s">
        <v>11</v>
      </c>
      <c r="C58" s="13" t="s">
        <v>11</v>
      </c>
      <c r="D58" s="14"/>
      <c r="E58" s="14"/>
      <c r="F58" s="14"/>
      <c r="G58" s="14"/>
      <c r="H58" s="14"/>
      <c r="I58" s="14"/>
    </row>
    <row r="59" spans="1:9" x14ac:dyDescent="0.15">
      <c r="A59" s="10" t="s">
        <v>16</v>
      </c>
      <c r="B59" s="10" t="s">
        <v>11</v>
      </c>
      <c r="C59" s="13" t="s">
        <v>11</v>
      </c>
      <c r="D59" s="14"/>
      <c r="E59" s="14"/>
      <c r="F59" s="14"/>
      <c r="G59" s="14"/>
      <c r="H59" s="14"/>
      <c r="I59" s="14"/>
    </row>
    <row r="60" spans="1:9" x14ac:dyDescent="0.15">
      <c r="A60" s="10" t="s">
        <v>18</v>
      </c>
      <c r="B60" s="10" t="s">
        <v>11</v>
      </c>
      <c r="C60" s="13" t="s">
        <v>11</v>
      </c>
      <c r="D60" s="14"/>
      <c r="E60" s="14"/>
      <c r="F60" s="14"/>
      <c r="G60" s="14"/>
      <c r="H60" s="14"/>
      <c r="I60" s="14"/>
    </row>
    <row r="61" spans="1:9" x14ac:dyDescent="0.15">
      <c r="A61" s="10" t="s">
        <v>5</v>
      </c>
      <c r="B61" s="10" t="s">
        <v>11</v>
      </c>
      <c r="C61" s="11" t="s">
        <v>11</v>
      </c>
      <c r="D61" s="12"/>
      <c r="E61" s="12"/>
      <c r="F61" s="12"/>
      <c r="G61" s="12"/>
      <c r="H61" s="12"/>
      <c r="I61" s="12"/>
    </row>
    <row r="62" spans="1:9" x14ac:dyDescent="0.15">
      <c r="A62" s="10" t="s">
        <v>19</v>
      </c>
      <c r="B62" s="17" t="s">
        <v>11</v>
      </c>
      <c r="C62" s="18" t="s">
        <v>45</v>
      </c>
      <c r="D62" s="12">
        <v>138240</v>
      </c>
      <c r="E62" s="12">
        <v>0</v>
      </c>
      <c r="F62" s="12">
        <v>0</v>
      </c>
      <c r="G62" s="12">
        <v>138240</v>
      </c>
      <c r="H62" s="12">
        <v>0</v>
      </c>
      <c r="I62" s="12">
        <v>138240</v>
      </c>
    </row>
    <row r="63" spans="1:9" x14ac:dyDescent="0.15">
      <c r="A63" s="17"/>
      <c r="B63" s="282" t="s">
        <v>161</v>
      </c>
      <c r="C63" s="284"/>
      <c r="D63" s="12">
        <v>-138240</v>
      </c>
      <c r="E63" s="12">
        <v>0</v>
      </c>
      <c r="F63" s="12">
        <v>0</v>
      </c>
      <c r="G63" s="12">
        <v>-138240</v>
      </c>
      <c r="H63" s="12">
        <v>0</v>
      </c>
      <c r="I63" s="12">
        <v>-138240</v>
      </c>
    </row>
    <row r="64" spans="1:9" x14ac:dyDescent="0.15">
      <c r="A64" s="7" t="s">
        <v>47</v>
      </c>
      <c r="B64" s="7" t="s">
        <v>5</v>
      </c>
      <c r="C64" s="8" t="s">
        <v>498</v>
      </c>
      <c r="D64" s="14">
        <v>0</v>
      </c>
      <c r="E64" s="14">
        <v>0</v>
      </c>
      <c r="F64" s="14">
        <v>2000000</v>
      </c>
      <c r="G64" s="14">
        <v>2000000</v>
      </c>
      <c r="H64" s="14">
        <v>0</v>
      </c>
      <c r="I64" s="14">
        <v>2000000</v>
      </c>
    </row>
    <row r="65" spans="1:9" x14ac:dyDescent="0.15">
      <c r="A65" s="10" t="s">
        <v>49</v>
      </c>
      <c r="B65" s="10" t="s">
        <v>8</v>
      </c>
      <c r="C65" s="13" t="s">
        <v>499</v>
      </c>
      <c r="D65" s="14">
        <v>0</v>
      </c>
      <c r="E65" s="14">
        <v>0</v>
      </c>
      <c r="F65" s="14">
        <v>2000000</v>
      </c>
      <c r="G65" s="14">
        <v>2000000</v>
      </c>
      <c r="H65" s="14">
        <v>0</v>
      </c>
      <c r="I65" s="14">
        <v>2000000</v>
      </c>
    </row>
    <row r="66" spans="1:9" x14ac:dyDescent="0.15">
      <c r="A66" s="10" t="s">
        <v>51</v>
      </c>
      <c r="B66" s="10" t="s">
        <v>11</v>
      </c>
      <c r="C66" s="13" t="s">
        <v>48</v>
      </c>
      <c r="D66" s="14">
        <v>1348836</v>
      </c>
      <c r="E66" s="14">
        <v>437329</v>
      </c>
      <c r="F66" s="14">
        <v>414508</v>
      </c>
      <c r="G66" s="14">
        <v>2200673</v>
      </c>
      <c r="H66" s="14">
        <v>0</v>
      </c>
      <c r="I66" s="14">
        <v>2200673</v>
      </c>
    </row>
    <row r="67" spans="1:9" x14ac:dyDescent="0.15">
      <c r="A67" s="10" t="s">
        <v>49</v>
      </c>
      <c r="B67" s="10" t="s">
        <v>11</v>
      </c>
      <c r="C67" s="11" t="s">
        <v>50</v>
      </c>
      <c r="D67" s="12">
        <v>1348836</v>
      </c>
      <c r="E67" s="12">
        <v>437329</v>
      </c>
      <c r="F67" s="12">
        <v>414508</v>
      </c>
      <c r="G67" s="12">
        <v>2200673</v>
      </c>
      <c r="H67" s="12">
        <v>0</v>
      </c>
      <c r="I67" s="12">
        <v>2200673</v>
      </c>
    </row>
    <row r="68" spans="1:9" x14ac:dyDescent="0.15">
      <c r="A68" s="10" t="s">
        <v>10</v>
      </c>
      <c r="B68" s="17" t="s">
        <v>11</v>
      </c>
      <c r="C68" s="18" t="s">
        <v>52</v>
      </c>
      <c r="D68" s="12">
        <v>1348836</v>
      </c>
      <c r="E68" s="12">
        <v>437329</v>
      </c>
      <c r="F68" s="12">
        <v>2414508</v>
      </c>
      <c r="G68" s="12">
        <v>4200673</v>
      </c>
      <c r="H68" s="12">
        <v>0</v>
      </c>
      <c r="I68" s="12">
        <v>4200673</v>
      </c>
    </row>
    <row r="69" spans="1:9" x14ac:dyDescent="0.15">
      <c r="A69" s="10" t="s">
        <v>13</v>
      </c>
      <c r="B69" s="10" t="s">
        <v>19</v>
      </c>
      <c r="C69" s="13" t="s">
        <v>500</v>
      </c>
      <c r="D69" s="14">
        <v>17715</v>
      </c>
      <c r="E69" s="14">
        <v>0</v>
      </c>
      <c r="F69" s="14">
        <v>0</v>
      </c>
      <c r="G69" s="14">
        <v>17715</v>
      </c>
      <c r="H69" s="14">
        <v>0</v>
      </c>
      <c r="I69" s="14">
        <v>17715</v>
      </c>
    </row>
    <row r="70" spans="1:9" x14ac:dyDescent="0.15">
      <c r="A70" s="10" t="s">
        <v>14</v>
      </c>
      <c r="B70" s="10" t="s">
        <v>21</v>
      </c>
      <c r="C70" s="13" t="s">
        <v>501</v>
      </c>
      <c r="D70" s="14">
        <v>17715</v>
      </c>
      <c r="E70" s="14">
        <v>0</v>
      </c>
      <c r="F70" s="14">
        <v>0</v>
      </c>
      <c r="G70" s="14">
        <v>17715</v>
      </c>
      <c r="H70" s="14">
        <v>0</v>
      </c>
      <c r="I70" s="14">
        <v>17715</v>
      </c>
    </row>
    <row r="71" spans="1:9" x14ac:dyDescent="0.15">
      <c r="A71" s="10" t="s">
        <v>16</v>
      </c>
      <c r="B71" s="10" t="s">
        <v>11</v>
      </c>
      <c r="C71" s="13" t="s">
        <v>502</v>
      </c>
      <c r="D71" s="14">
        <v>1348836</v>
      </c>
      <c r="E71" s="14">
        <v>437329</v>
      </c>
      <c r="F71" s="14">
        <v>414508</v>
      </c>
      <c r="G71" s="14">
        <v>2200673</v>
      </c>
      <c r="H71" s="14">
        <v>0</v>
      </c>
      <c r="I71" s="14">
        <v>2200673</v>
      </c>
    </row>
    <row r="72" spans="1:9" x14ac:dyDescent="0.15">
      <c r="A72" s="10" t="s">
        <v>18</v>
      </c>
      <c r="B72" s="10" t="s">
        <v>11</v>
      </c>
      <c r="C72" s="13" t="s">
        <v>503</v>
      </c>
      <c r="D72" s="14">
        <v>1348836</v>
      </c>
      <c r="E72" s="14">
        <v>437329</v>
      </c>
      <c r="F72" s="14">
        <v>414508</v>
      </c>
      <c r="G72" s="14">
        <v>2200673</v>
      </c>
      <c r="H72" s="14">
        <v>0</v>
      </c>
      <c r="I72" s="14">
        <v>2200673</v>
      </c>
    </row>
    <row r="73" spans="1:9" x14ac:dyDescent="0.15">
      <c r="A73" s="10" t="s">
        <v>5</v>
      </c>
      <c r="B73" s="10" t="s">
        <v>11</v>
      </c>
      <c r="C73" s="11" t="s">
        <v>11</v>
      </c>
      <c r="D73" s="12"/>
      <c r="E73" s="12"/>
      <c r="F73" s="12"/>
      <c r="G73" s="12"/>
      <c r="H73" s="12"/>
      <c r="I73" s="12"/>
    </row>
    <row r="74" spans="1:9" x14ac:dyDescent="0.15">
      <c r="A74" s="10" t="s">
        <v>19</v>
      </c>
      <c r="B74" s="17" t="s">
        <v>11</v>
      </c>
      <c r="C74" s="18" t="s">
        <v>55</v>
      </c>
      <c r="D74" s="12">
        <v>1366551</v>
      </c>
      <c r="E74" s="12">
        <v>437329</v>
      </c>
      <c r="F74" s="12">
        <v>414508</v>
      </c>
      <c r="G74" s="12">
        <v>2218388</v>
      </c>
      <c r="H74" s="12">
        <v>0</v>
      </c>
      <c r="I74" s="12">
        <v>2218388</v>
      </c>
    </row>
    <row r="75" spans="1:9" x14ac:dyDescent="0.15">
      <c r="A75" s="17"/>
      <c r="B75" s="282" t="s">
        <v>156</v>
      </c>
      <c r="C75" s="284"/>
      <c r="D75" s="12">
        <v>-17715</v>
      </c>
      <c r="E75" s="12">
        <v>0</v>
      </c>
      <c r="F75" s="12">
        <v>2000000</v>
      </c>
      <c r="G75" s="12">
        <v>1982285</v>
      </c>
      <c r="H75" s="12">
        <v>0</v>
      </c>
      <c r="I75" s="12">
        <v>1982285</v>
      </c>
    </row>
    <row r="76" spans="1:9" x14ac:dyDescent="0.15">
      <c r="A76" s="285" t="s">
        <v>57</v>
      </c>
      <c r="B76" s="281"/>
      <c r="C76" s="286"/>
      <c r="D76" s="16">
        <v>0</v>
      </c>
      <c r="E76" s="16">
        <v>0</v>
      </c>
      <c r="F76" s="16">
        <v>0</v>
      </c>
      <c r="G76" s="16">
        <v>0</v>
      </c>
      <c r="H76" s="16">
        <v>0</v>
      </c>
      <c r="I76" s="16">
        <v>0</v>
      </c>
    </row>
    <row r="77" spans="1:9" x14ac:dyDescent="0.15">
      <c r="A77" s="285" t="s">
        <v>58</v>
      </c>
      <c r="B77" s="281"/>
      <c r="C77" s="286"/>
      <c r="D77" s="16">
        <v>2882521</v>
      </c>
      <c r="E77" s="16">
        <v>2133947</v>
      </c>
      <c r="F77" s="16">
        <v>1424611</v>
      </c>
      <c r="G77" s="16">
        <v>6441079</v>
      </c>
      <c r="H77" s="16">
        <v>0</v>
      </c>
      <c r="I77" s="16">
        <v>6441079</v>
      </c>
    </row>
    <row r="78" spans="1:9" x14ac:dyDescent="0.15">
      <c r="A78" s="281" t="s">
        <v>11</v>
      </c>
      <c r="B78" s="281"/>
      <c r="C78" s="281"/>
      <c r="D78" s="19"/>
      <c r="E78" s="19"/>
      <c r="F78" s="19"/>
      <c r="G78" s="19"/>
      <c r="H78" s="19"/>
      <c r="I78" s="19"/>
    </row>
    <row r="79" spans="1:9" x14ac:dyDescent="0.15">
      <c r="A79" s="285" t="s">
        <v>59</v>
      </c>
      <c r="B79" s="281"/>
      <c r="C79" s="286"/>
      <c r="D79" s="16">
        <v>13575079</v>
      </c>
      <c r="E79" s="16">
        <v>12610519</v>
      </c>
      <c r="F79" s="16">
        <v>4190389</v>
      </c>
      <c r="G79" s="16">
        <v>30375987</v>
      </c>
      <c r="H79" s="16">
        <v>0</v>
      </c>
      <c r="I79" s="16">
        <v>30375987</v>
      </c>
    </row>
    <row r="80" spans="1:9" x14ac:dyDescent="0.15">
      <c r="A80" s="285" t="s">
        <v>60</v>
      </c>
      <c r="B80" s="281"/>
      <c r="C80" s="286"/>
      <c r="D80" s="16">
        <v>16457600</v>
      </c>
      <c r="E80" s="16">
        <v>14744466</v>
      </c>
      <c r="F80" s="16">
        <v>5615000</v>
      </c>
      <c r="G80" s="16">
        <v>36817066</v>
      </c>
      <c r="H80" s="16">
        <v>0</v>
      </c>
      <c r="I80" s="16">
        <v>36817066</v>
      </c>
    </row>
  </sheetData>
  <mergeCells count="8">
    <mergeCell ref="A79:C79"/>
    <mergeCell ref="A80:C80"/>
    <mergeCell ref="B52:C52"/>
    <mergeCell ref="B63:C63"/>
    <mergeCell ref="B75:C75"/>
    <mergeCell ref="A76:C76"/>
    <mergeCell ref="A77:C77"/>
    <mergeCell ref="A78:C78"/>
  </mergeCells>
  <phoneticPr fontId="2"/>
  <pageMargins left="0.58333333333333337" right="0.30555555555555558" top="0.75" bottom="0.75" header="0" footer="0"/>
  <pageSetup paperSize="9" orientation="portrait" r:id="rId1"/>
  <headerFooter>
    <oddFooter>&amp;C&amp;"ＭＳ Ｐ明朝,標準"&amp;24 54-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83"/>
  <sheetViews>
    <sheetView showGridLines="0" view="pageLayout" topLeftCell="A17" zoomScaleNormal="100" workbookViewId="0">
      <selection activeCell="F23" sqref="E23:F23"/>
    </sheetView>
  </sheetViews>
  <sheetFormatPr defaultRowHeight="14.25" x14ac:dyDescent="0.15"/>
  <cols>
    <col min="1" max="2" width="2.625" style="1" customWidth="1"/>
    <col min="3" max="3" width="21.875" style="1" customWidth="1"/>
    <col min="4" max="9" width="9.875" style="1" customWidth="1"/>
  </cols>
  <sheetData>
    <row r="1" spans="1:9" ht="61.7" customHeight="1" x14ac:dyDescent="0.15"/>
    <row r="2" spans="1:9" ht="23.25" customHeight="1" x14ac:dyDescent="0.15"/>
    <row r="3" spans="1:9" ht="24.75" customHeight="1" x14ac:dyDescent="0.15"/>
    <row r="4" spans="1:9" ht="22.5" x14ac:dyDescent="0.15">
      <c r="A4" s="4" t="s">
        <v>0</v>
      </c>
      <c r="B4" s="23"/>
      <c r="C4" s="5"/>
      <c r="D4" s="22" t="s">
        <v>538</v>
      </c>
      <c r="E4" s="22" t="s">
        <v>539</v>
      </c>
      <c r="F4" s="22" t="s">
        <v>540</v>
      </c>
      <c r="G4" s="6" t="s">
        <v>165</v>
      </c>
      <c r="H4" s="6" t="s">
        <v>164</v>
      </c>
      <c r="I4" s="6" t="s">
        <v>163</v>
      </c>
    </row>
    <row r="5" spans="1:9" x14ac:dyDescent="0.15">
      <c r="A5" s="7" t="s">
        <v>100</v>
      </c>
      <c r="B5" s="7" t="s">
        <v>5</v>
      </c>
      <c r="C5" s="8" t="s">
        <v>505</v>
      </c>
      <c r="D5" s="9">
        <v>54682732</v>
      </c>
      <c r="E5" s="9">
        <v>27122834</v>
      </c>
      <c r="F5" s="9">
        <v>19219550</v>
      </c>
      <c r="G5" s="9">
        <v>101025116</v>
      </c>
      <c r="H5" s="9">
        <v>0</v>
      </c>
      <c r="I5" s="9">
        <v>101025116</v>
      </c>
    </row>
    <row r="6" spans="1:9" x14ac:dyDescent="0.15">
      <c r="A6" s="10" t="s">
        <v>98</v>
      </c>
      <c r="B6" s="10" t="s">
        <v>87</v>
      </c>
      <c r="C6" s="13" t="s">
        <v>506</v>
      </c>
      <c r="D6" s="14">
        <v>47936382</v>
      </c>
      <c r="E6" s="14">
        <v>25724526</v>
      </c>
      <c r="F6" s="14">
        <v>0</v>
      </c>
      <c r="G6" s="14">
        <v>73660908</v>
      </c>
      <c r="H6" s="14">
        <v>0</v>
      </c>
      <c r="I6" s="14">
        <v>73660908</v>
      </c>
    </row>
    <row r="7" spans="1:9" x14ac:dyDescent="0.15">
      <c r="A7" s="10" t="s">
        <v>97</v>
      </c>
      <c r="B7" s="10" t="s">
        <v>11</v>
      </c>
      <c r="C7" s="13" t="s">
        <v>507</v>
      </c>
      <c r="D7" s="14">
        <v>0</v>
      </c>
      <c r="E7" s="14">
        <v>0</v>
      </c>
      <c r="F7" s="14">
        <v>19219550</v>
      </c>
      <c r="G7" s="14">
        <v>19219550</v>
      </c>
      <c r="H7" s="14">
        <v>0</v>
      </c>
      <c r="I7" s="14">
        <v>19219550</v>
      </c>
    </row>
    <row r="8" spans="1:9" x14ac:dyDescent="0.15">
      <c r="A8" s="10" t="s">
        <v>96</v>
      </c>
      <c r="B8" s="10" t="s">
        <v>11</v>
      </c>
      <c r="C8" s="11" t="s">
        <v>508</v>
      </c>
      <c r="D8" s="12">
        <v>6746350</v>
      </c>
      <c r="E8" s="12">
        <v>1398308</v>
      </c>
      <c r="F8" s="12">
        <v>0</v>
      </c>
      <c r="G8" s="12">
        <v>8144658</v>
      </c>
      <c r="H8" s="12">
        <v>0</v>
      </c>
      <c r="I8" s="12">
        <v>8144658</v>
      </c>
    </row>
    <row r="9" spans="1:9" x14ac:dyDescent="0.15">
      <c r="A9" s="10" t="s">
        <v>10</v>
      </c>
      <c r="B9" s="10" t="s">
        <v>11</v>
      </c>
      <c r="C9" s="8" t="s">
        <v>131</v>
      </c>
      <c r="D9" s="9">
        <v>9170</v>
      </c>
      <c r="E9" s="9">
        <v>0</v>
      </c>
      <c r="F9" s="9">
        <v>0</v>
      </c>
      <c r="G9" s="9">
        <v>9170</v>
      </c>
      <c r="H9" s="9">
        <v>0</v>
      </c>
      <c r="I9" s="9">
        <v>9170</v>
      </c>
    </row>
    <row r="10" spans="1:9" x14ac:dyDescent="0.15">
      <c r="A10" s="10" t="s">
        <v>13</v>
      </c>
      <c r="B10" s="10" t="s">
        <v>11</v>
      </c>
      <c r="C10" s="11" t="s">
        <v>130</v>
      </c>
      <c r="D10" s="12">
        <v>9170</v>
      </c>
      <c r="E10" s="12">
        <v>0</v>
      </c>
      <c r="F10" s="12">
        <v>0</v>
      </c>
      <c r="G10" s="12">
        <v>9170</v>
      </c>
      <c r="H10" s="12">
        <v>0</v>
      </c>
      <c r="I10" s="12">
        <v>9170</v>
      </c>
    </row>
    <row r="11" spans="1:9" x14ac:dyDescent="0.15">
      <c r="A11" s="10" t="s">
        <v>68</v>
      </c>
      <c r="B11" s="10" t="s">
        <v>11</v>
      </c>
      <c r="C11" s="15" t="s">
        <v>509</v>
      </c>
      <c r="D11" s="16">
        <v>10000</v>
      </c>
      <c r="E11" s="16">
        <v>0</v>
      </c>
      <c r="F11" s="16">
        <v>0</v>
      </c>
      <c r="G11" s="16">
        <v>10000</v>
      </c>
      <c r="H11" s="16">
        <v>0</v>
      </c>
      <c r="I11" s="16">
        <v>10000</v>
      </c>
    </row>
    <row r="12" spans="1:9" x14ac:dyDescent="0.15">
      <c r="A12" s="10" t="s">
        <v>66</v>
      </c>
      <c r="B12" s="17" t="s">
        <v>11</v>
      </c>
      <c r="C12" s="18" t="s">
        <v>129</v>
      </c>
      <c r="D12" s="12">
        <v>54701902</v>
      </c>
      <c r="E12" s="12">
        <v>27122834</v>
      </c>
      <c r="F12" s="12">
        <v>19219550</v>
      </c>
      <c r="G12" s="12">
        <v>101044286</v>
      </c>
      <c r="H12" s="12">
        <v>0</v>
      </c>
      <c r="I12" s="12">
        <v>101044286</v>
      </c>
    </row>
    <row r="13" spans="1:9" x14ac:dyDescent="0.15">
      <c r="A13" s="10" t="s">
        <v>49</v>
      </c>
      <c r="B13" s="10" t="s">
        <v>82</v>
      </c>
      <c r="C13" s="8" t="s">
        <v>128</v>
      </c>
      <c r="D13" s="9">
        <v>44544600</v>
      </c>
      <c r="E13" s="9">
        <v>21365102</v>
      </c>
      <c r="F13" s="9">
        <v>18760835</v>
      </c>
      <c r="G13" s="9">
        <v>84670537</v>
      </c>
      <c r="H13" s="9">
        <v>0</v>
      </c>
      <c r="I13" s="9">
        <v>84670537</v>
      </c>
    </row>
    <row r="14" spans="1:9" x14ac:dyDescent="0.15">
      <c r="A14" s="10" t="s">
        <v>62</v>
      </c>
      <c r="B14" s="10" t="s">
        <v>80</v>
      </c>
      <c r="C14" s="13" t="s">
        <v>127</v>
      </c>
      <c r="D14" s="14">
        <v>29199083</v>
      </c>
      <c r="E14" s="14">
        <v>15066849</v>
      </c>
      <c r="F14" s="14">
        <v>12154262</v>
      </c>
      <c r="G14" s="14">
        <v>56420194</v>
      </c>
      <c r="H14" s="14">
        <v>0</v>
      </c>
      <c r="I14" s="14">
        <v>56420194</v>
      </c>
    </row>
    <row r="15" spans="1:9" x14ac:dyDescent="0.15">
      <c r="A15" s="10" t="s">
        <v>11</v>
      </c>
      <c r="B15" s="10" t="s">
        <v>11</v>
      </c>
      <c r="C15" s="13" t="s">
        <v>126</v>
      </c>
      <c r="D15" s="14">
        <v>5788000</v>
      </c>
      <c r="E15" s="14">
        <v>3075000</v>
      </c>
      <c r="F15" s="14">
        <v>3879000</v>
      </c>
      <c r="G15" s="14">
        <v>12742000</v>
      </c>
      <c r="H15" s="14">
        <v>0</v>
      </c>
      <c r="I15" s="14">
        <v>12742000</v>
      </c>
    </row>
    <row r="16" spans="1:9" x14ac:dyDescent="0.15">
      <c r="A16" s="10" t="s">
        <v>11</v>
      </c>
      <c r="B16" s="10" t="s">
        <v>11</v>
      </c>
      <c r="C16" s="13" t="s">
        <v>510</v>
      </c>
      <c r="D16" s="14">
        <v>2385149</v>
      </c>
      <c r="E16" s="14">
        <v>0</v>
      </c>
      <c r="F16" s="14">
        <v>0</v>
      </c>
      <c r="G16" s="14">
        <v>2385149</v>
      </c>
      <c r="H16" s="14">
        <v>0</v>
      </c>
      <c r="I16" s="14">
        <v>2385149</v>
      </c>
    </row>
    <row r="17" spans="1:9" x14ac:dyDescent="0.15">
      <c r="A17" s="10" t="s">
        <v>11</v>
      </c>
      <c r="B17" s="10" t="s">
        <v>11</v>
      </c>
      <c r="C17" s="13" t="s">
        <v>125</v>
      </c>
      <c r="D17" s="14">
        <v>1110160</v>
      </c>
      <c r="E17" s="14">
        <v>281500</v>
      </c>
      <c r="F17" s="14">
        <v>178000</v>
      </c>
      <c r="G17" s="14">
        <v>1569660</v>
      </c>
      <c r="H17" s="14">
        <v>0</v>
      </c>
      <c r="I17" s="14">
        <v>1569660</v>
      </c>
    </row>
    <row r="18" spans="1:9" x14ac:dyDescent="0.15">
      <c r="A18" s="10" t="s">
        <v>11</v>
      </c>
      <c r="B18" s="10" t="s">
        <v>11</v>
      </c>
      <c r="C18" s="11" t="s">
        <v>124</v>
      </c>
      <c r="D18" s="12">
        <v>6062208</v>
      </c>
      <c r="E18" s="12">
        <v>2941753</v>
      </c>
      <c r="F18" s="12">
        <v>2549573</v>
      </c>
      <c r="G18" s="12">
        <v>11553534</v>
      </c>
      <c r="H18" s="12">
        <v>0</v>
      </c>
      <c r="I18" s="12">
        <v>11553534</v>
      </c>
    </row>
    <row r="19" spans="1:9" x14ac:dyDescent="0.15">
      <c r="A19" s="10" t="s">
        <v>11</v>
      </c>
      <c r="B19" s="10" t="s">
        <v>11</v>
      </c>
      <c r="C19" s="8" t="s">
        <v>123</v>
      </c>
      <c r="D19" s="9">
        <v>5074980</v>
      </c>
      <c r="E19" s="9">
        <v>2653254</v>
      </c>
      <c r="F19" s="9">
        <v>434973</v>
      </c>
      <c r="G19" s="9">
        <v>8163207</v>
      </c>
      <c r="H19" s="9">
        <v>0</v>
      </c>
      <c r="I19" s="9">
        <v>8163207</v>
      </c>
    </row>
    <row r="20" spans="1:9" x14ac:dyDescent="0.15">
      <c r="A20" s="10" t="s">
        <v>11</v>
      </c>
      <c r="B20" s="10" t="s">
        <v>11</v>
      </c>
      <c r="C20" s="13" t="s">
        <v>122</v>
      </c>
      <c r="D20" s="14">
        <v>1650329</v>
      </c>
      <c r="E20" s="14">
        <v>859635</v>
      </c>
      <c r="F20" s="14">
        <v>0</v>
      </c>
      <c r="G20" s="14">
        <v>2509964</v>
      </c>
      <c r="H20" s="14">
        <v>0</v>
      </c>
      <c r="I20" s="14">
        <v>2509964</v>
      </c>
    </row>
    <row r="21" spans="1:9" x14ac:dyDescent="0.15">
      <c r="A21" s="10" t="s">
        <v>11</v>
      </c>
      <c r="B21" s="10" t="s">
        <v>11</v>
      </c>
      <c r="C21" s="13" t="s">
        <v>511</v>
      </c>
      <c r="D21" s="14">
        <v>29829</v>
      </c>
      <c r="E21" s="14">
        <v>15946</v>
      </c>
      <c r="F21" s="14">
        <v>0</v>
      </c>
      <c r="G21" s="14">
        <v>45775</v>
      </c>
      <c r="H21" s="14">
        <v>0</v>
      </c>
      <c r="I21" s="14">
        <v>45775</v>
      </c>
    </row>
    <row r="22" spans="1:9" x14ac:dyDescent="0.15">
      <c r="A22" s="10" t="s">
        <v>11</v>
      </c>
      <c r="B22" s="10" t="s">
        <v>11</v>
      </c>
      <c r="C22" s="13" t="s">
        <v>121</v>
      </c>
      <c r="D22" s="14">
        <v>41750</v>
      </c>
      <c r="E22" s="14">
        <v>22178</v>
      </c>
      <c r="F22" s="14">
        <v>0</v>
      </c>
      <c r="G22" s="14">
        <v>63928</v>
      </c>
      <c r="H22" s="14">
        <v>0</v>
      </c>
      <c r="I22" s="14">
        <v>63928</v>
      </c>
    </row>
    <row r="23" spans="1:9" x14ac:dyDescent="0.15">
      <c r="A23" s="10" t="s">
        <v>11</v>
      </c>
      <c r="B23" s="10" t="s">
        <v>11</v>
      </c>
      <c r="C23" s="13" t="s">
        <v>120</v>
      </c>
      <c r="D23" s="14">
        <v>301163</v>
      </c>
      <c r="E23" s="14">
        <v>184418</v>
      </c>
      <c r="F23" s="14">
        <v>0</v>
      </c>
      <c r="G23" s="14">
        <v>485581</v>
      </c>
      <c r="H23" s="14">
        <v>0</v>
      </c>
      <c r="I23" s="14">
        <v>485581</v>
      </c>
    </row>
    <row r="24" spans="1:9" x14ac:dyDescent="0.15">
      <c r="A24" s="10" t="s">
        <v>11</v>
      </c>
      <c r="B24" s="10" t="s">
        <v>11</v>
      </c>
      <c r="C24" s="13" t="s">
        <v>512</v>
      </c>
      <c r="D24" s="14">
        <v>1823441</v>
      </c>
      <c r="E24" s="14">
        <v>700872</v>
      </c>
      <c r="F24" s="14">
        <v>0</v>
      </c>
      <c r="G24" s="14">
        <v>2524313</v>
      </c>
      <c r="H24" s="14">
        <v>0</v>
      </c>
      <c r="I24" s="14">
        <v>2524313</v>
      </c>
    </row>
    <row r="25" spans="1:9" x14ac:dyDescent="0.15">
      <c r="A25" s="10" t="s">
        <v>11</v>
      </c>
      <c r="B25" s="10" t="s">
        <v>11</v>
      </c>
      <c r="C25" s="13" t="s">
        <v>119</v>
      </c>
      <c r="D25" s="14">
        <v>357064</v>
      </c>
      <c r="E25" s="14">
        <v>239700</v>
      </c>
      <c r="F25" s="14">
        <v>211143</v>
      </c>
      <c r="G25" s="14">
        <v>807907</v>
      </c>
      <c r="H25" s="14">
        <v>0</v>
      </c>
      <c r="I25" s="14">
        <v>807907</v>
      </c>
    </row>
    <row r="26" spans="1:9" x14ac:dyDescent="0.15">
      <c r="A26" s="10" t="s">
        <v>11</v>
      </c>
      <c r="B26" s="10" t="s">
        <v>11</v>
      </c>
      <c r="C26" s="13" t="s">
        <v>118</v>
      </c>
      <c r="D26" s="14">
        <v>485213</v>
      </c>
      <c r="E26" s="14">
        <v>296246</v>
      </c>
      <c r="F26" s="14">
        <v>42312</v>
      </c>
      <c r="G26" s="14">
        <v>823771</v>
      </c>
      <c r="H26" s="14">
        <v>0</v>
      </c>
      <c r="I26" s="14">
        <v>823771</v>
      </c>
    </row>
    <row r="27" spans="1:9" x14ac:dyDescent="0.15">
      <c r="A27" s="10" t="s">
        <v>11</v>
      </c>
      <c r="B27" s="10" t="s">
        <v>11</v>
      </c>
      <c r="C27" s="13" t="s">
        <v>513</v>
      </c>
      <c r="D27" s="14">
        <v>198536</v>
      </c>
      <c r="E27" s="14">
        <v>106905</v>
      </c>
      <c r="F27" s="14">
        <v>0</v>
      </c>
      <c r="G27" s="14">
        <v>305441</v>
      </c>
      <c r="H27" s="14">
        <v>0</v>
      </c>
      <c r="I27" s="14">
        <v>305441</v>
      </c>
    </row>
    <row r="28" spans="1:9" x14ac:dyDescent="0.15">
      <c r="A28" s="10" t="s">
        <v>11</v>
      </c>
      <c r="B28" s="10" t="s">
        <v>11</v>
      </c>
      <c r="C28" s="13" t="s">
        <v>106</v>
      </c>
      <c r="D28" s="14">
        <v>181518</v>
      </c>
      <c r="E28" s="14">
        <v>227354</v>
      </c>
      <c r="F28" s="14">
        <v>181518</v>
      </c>
      <c r="G28" s="14">
        <v>590390</v>
      </c>
      <c r="H28" s="14">
        <v>0</v>
      </c>
      <c r="I28" s="14">
        <v>590390</v>
      </c>
    </row>
    <row r="29" spans="1:9" x14ac:dyDescent="0.15">
      <c r="A29" s="10" t="s">
        <v>11</v>
      </c>
      <c r="B29" s="10" t="s">
        <v>11</v>
      </c>
      <c r="C29" s="11" t="s">
        <v>116</v>
      </c>
      <c r="D29" s="12">
        <v>6137</v>
      </c>
      <c r="E29" s="12">
        <v>0</v>
      </c>
      <c r="F29" s="12">
        <v>0</v>
      </c>
      <c r="G29" s="12">
        <v>6137</v>
      </c>
      <c r="H29" s="12">
        <v>0</v>
      </c>
      <c r="I29" s="12">
        <v>6137</v>
      </c>
    </row>
    <row r="30" spans="1:9" x14ac:dyDescent="0.15">
      <c r="A30" s="10" t="s">
        <v>11</v>
      </c>
      <c r="B30" s="10" t="s">
        <v>11</v>
      </c>
      <c r="C30" s="8" t="s">
        <v>115</v>
      </c>
      <c r="D30" s="9">
        <v>2055418</v>
      </c>
      <c r="E30" s="9">
        <v>970628</v>
      </c>
      <c r="F30" s="9">
        <v>599151</v>
      </c>
      <c r="G30" s="9">
        <v>3625197</v>
      </c>
      <c r="H30" s="9">
        <v>0</v>
      </c>
      <c r="I30" s="9">
        <v>3625197</v>
      </c>
    </row>
    <row r="31" spans="1:9" x14ac:dyDescent="0.15">
      <c r="A31" s="10" t="s">
        <v>11</v>
      </c>
      <c r="B31" s="10" t="s">
        <v>11</v>
      </c>
      <c r="C31" s="13" t="s">
        <v>114</v>
      </c>
      <c r="D31" s="14">
        <v>689560</v>
      </c>
      <c r="E31" s="14">
        <v>333621</v>
      </c>
      <c r="F31" s="14">
        <v>189929</v>
      </c>
      <c r="G31" s="14">
        <v>1213110</v>
      </c>
      <c r="H31" s="14">
        <v>0</v>
      </c>
      <c r="I31" s="14">
        <v>1213110</v>
      </c>
    </row>
    <row r="32" spans="1:9" x14ac:dyDescent="0.15">
      <c r="A32" s="10" t="s">
        <v>11</v>
      </c>
      <c r="B32" s="10" t="s">
        <v>11</v>
      </c>
      <c r="C32" s="13" t="s">
        <v>113</v>
      </c>
      <c r="D32" s="14">
        <v>214898</v>
      </c>
      <c r="E32" s="14">
        <v>92664</v>
      </c>
      <c r="F32" s="14">
        <v>11534</v>
      </c>
      <c r="G32" s="14">
        <v>319096</v>
      </c>
      <c r="H32" s="14">
        <v>0</v>
      </c>
      <c r="I32" s="14">
        <v>319096</v>
      </c>
    </row>
    <row r="33" spans="1:9" x14ac:dyDescent="0.15">
      <c r="A33" s="10" t="s">
        <v>11</v>
      </c>
      <c r="B33" s="10" t="s">
        <v>11</v>
      </c>
      <c r="C33" s="13" t="s">
        <v>112</v>
      </c>
      <c r="D33" s="14">
        <v>24920</v>
      </c>
      <c r="E33" s="14">
        <v>140</v>
      </c>
      <c r="F33" s="14">
        <v>6300</v>
      </c>
      <c r="G33" s="14">
        <v>31360</v>
      </c>
      <c r="H33" s="14">
        <v>0</v>
      </c>
      <c r="I33" s="14">
        <v>31360</v>
      </c>
    </row>
    <row r="34" spans="1:9" x14ac:dyDescent="0.15">
      <c r="A34" s="10" t="s">
        <v>11</v>
      </c>
      <c r="B34" s="10" t="s">
        <v>11</v>
      </c>
      <c r="C34" s="13" t="s">
        <v>514</v>
      </c>
      <c r="D34" s="14">
        <v>27500</v>
      </c>
      <c r="E34" s="14">
        <v>0</v>
      </c>
      <c r="F34" s="14">
        <v>300</v>
      </c>
      <c r="G34" s="14">
        <v>27800</v>
      </c>
      <c r="H34" s="14">
        <v>0</v>
      </c>
      <c r="I34" s="14">
        <v>27800</v>
      </c>
    </row>
    <row r="35" spans="1:9" x14ac:dyDescent="0.15">
      <c r="A35" s="10" t="s">
        <v>11</v>
      </c>
      <c r="B35" s="10" t="s">
        <v>11</v>
      </c>
      <c r="C35" s="13" t="s">
        <v>111</v>
      </c>
      <c r="D35" s="14">
        <v>21012</v>
      </c>
      <c r="E35" s="14">
        <v>14650</v>
      </c>
      <c r="F35" s="14">
        <v>3348</v>
      </c>
      <c r="G35" s="14">
        <v>39010</v>
      </c>
      <c r="H35" s="14">
        <v>0</v>
      </c>
      <c r="I35" s="14">
        <v>39010</v>
      </c>
    </row>
    <row r="36" spans="1:9" x14ac:dyDescent="0.15">
      <c r="A36" s="10" t="s">
        <v>11</v>
      </c>
      <c r="B36" s="10" t="s">
        <v>11</v>
      </c>
      <c r="C36" s="13" t="s">
        <v>515</v>
      </c>
      <c r="D36" s="14">
        <v>56160</v>
      </c>
      <c r="E36" s="14">
        <v>28350</v>
      </c>
      <c r="F36" s="14">
        <v>0</v>
      </c>
      <c r="G36" s="14">
        <v>84510</v>
      </c>
      <c r="H36" s="14">
        <v>0</v>
      </c>
      <c r="I36" s="14">
        <v>84510</v>
      </c>
    </row>
    <row r="37" spans="1:9" x14ac:dyDescent="0.15">
      <c r="A37" s="10" t="s">
        <v>11</v>
      </c>
      <c r="B37" s="10" t="s">
        <v>11</v>
      </c>
      <c r="C37" s="13" t="s">
        <v>110</v>
      </c>
      <c r="D37" s="14">
        <v>271188</v>
      </c>
      <c r="E37" s="14">
        <v>144842</v>
      </c>
      <c r="F37" s="14">
        <v>191511</v>
      </c>
      <c r="G37" s="14">
        <v>607541</v>
      </c>
      <c r="H37" s="14">
        <v>0</v>
      </c>
      <c r="I37" s="14">
        <v>607541</v>
      </c>
    </row>
    <row r="38" spans="1:9" x14ac:dyDescent="0.15">
      <c r="A38" s="10" t="s">
        <v>11</v>
      </c>
      <c r="B38" s="10" t="s">
        <v>11</v>
      </c>
      <c r="C38" s="13" t="s">
        <v>109</v>
      </c>
      <c r="D38" s="14">
        <v>30872</v>
      </c>
      <c r="E38" s="14">
        <v>16275</v>
      </c>
      <c r="F38" s="14">
        <v>21244</v>
      </c>
      <c r="G38" s="14">
        <v>68391</v>
      </c>
      <c r="H38" s="14">
        <v>0</v>
      </c>
      <c r="I38" s="14">
        <v>68391</v>
      </c>
    </row>
    <row r="39" spans="1:9" x14ac:dyDescent="0.15">
      <c r="A39" s="10" t="s">
        <v>11</v>
      </c>
      <c r="B39" s="10" t="s">
        <v>11</v>
      </c>
      <c r="C39" s="13" t="s">
        <v>108</v>
      </c>
      <c r="D39" s="14">
        <v>95015</v>
      </c>
      <c r="E39" s="14">
        <v>39683</v>
      </c>
      <c r="F39" s="14">
        <v>27216</v>
      </c>
      <c r="G39" s="14">
        <v>161914</v>
      </c>
      <c r="H39" s="14">
        <v>0</v>
      </c>
      <c r="I39" s="14">
        <v>161914</v>
      </c>
    </row>
    <row r="40" spans="1:9" x14ac:dyDescent="0.15">
      <c r="A40" s="10" t="s">
        <v>11</v>
      </c>
      <c r="B40" s="10" t="s">
        <v>11</v>
      </c>
      <c r="C40" s="13" t="s">
        <v>107</v>
      </c>
      <c r="D40" s="14">
        <v>337</v>
      </c>
      <c r="E40" s="14">
        <v>0</v>
      </c>
      <c r="F40" s="14">
        <v>553</v>
      </c>
      <c r="G40" s="14">
        <v>890</v>
      </c>
      <c r="H40" s="14">
        <v>0</v>
      </c>
      <c r="I40" s="14">
        <v>890</v>
      </c>
    </row>
    <row r="41" spans="1:9" x14ac:dyDescent="0.15">
      <c r="A41" s="10" t="s">
        <v>11</v>
      </c>
      <c r="B41" s="10" t="s">
        <v>11</v>
      </c>
      <c r="C41" s="13" t="s">
        <v>106</v>
      </c>
      <c r="D41" s="14">
        <v>146304</v>
      </c>
      <c r="E41" s="14">
        <v>76416</v>
      </c>
      <c r="F41" s="14">
        <v>15456</v>
      </c>
      <c r="G41" s="14">
        <v>238176</v>
      </c>
      <c r="H41" s="14">
        <v>0</v>
      </c>
      <c r="I41" s="14">
        <v>238176</v>
      </c>
    </row>
    <row r="42" spans="1:9" x14ac:dyDescent="0.15">
      <c r="A42" s="10" t="s">
        <v>11</v>
      </c>
      <c r="B42" s="10" t="s">
        <v>11</v>
      </c>
      <c r="C42" s="13" t="s">
        <v>516</v>
      </c>
      <c r="D42" s="14">
        <v>32500</v>
      </c>
      <c r="E42" s="14">
        <v>17500</v>
      </c>
      <c r="F42" s="14">
        <v>0</v>
      </c>
      <c r="G42" s="14">
        <v>50000</v>
      </c>
      <c r="H42" s="14">
        <v>0</v>
      </c>
      <c r="I42" s="14">
        <v>50000</v>
      </c>
    </row>
    <row r="43" spans="1:9" x14ac:dyDescent="0.15">
      <c r="A43" s="10" t="s">
        <v>11</v>
      </c>
      <c r="B43" s="10" t="s">
        <v>11</v>
      </c>
      <c r="C43" s="13" t="s">
        <v>104</v>
      </c>
      <c r="D43" s="14">
        <v>381762</v>
      </c>
      <c r="E43" s="14">
        <v>182543</v>
      </c>
      <c r="F43" s="14">
        <v>112903</v>
      </c>
      <c r="G43" s="14">
        <v>677208</v>
      </c>
      <c r="H43" s="14">
        <v>0</v>
      </c>
      <c r="I43" s="14">
        <v>677208</v>
      </c>
    </row>
    <row r="44" spans="1:9" x14ac:dyDescent="0.15">
      <c r="A44" s="10" t="s">
        <v>11</v>
      </c>
      <c r="B44" s="10" t="s">
        <v>11</v>
      </c>
      <c r="C44" s="13" t="s">
        <v>103</v>
      </c>
      <c r="D44" s="14">
        <v>51150</v>
      </c>
      <c r="E44" s="14">
        <v>21144</v>
      </c>
      <c r="F44" s="14">
        <v>11737</v>
      </c>
      <c r="G44" s="14">
        <v>84031</v>
      </c>
      <c r="H44" s="14">
        <v>0</v>
      </c>
      <c r="I44" s="14">
        <v>84031</v>
      </c>
    </row>
    <row r="45" spans="1:9" x14ac:dyDescent="0.15">
      <c r="A45" s="10" t="s">
        <v>11</v>
      </c>
      <c r="B45" s="10" t="s">
        <v>11</v>
      </c>
      <c r="C45" s="13" t="s">
        <v>517</v>
      </c>
      <c r="D45" s="14">
        <v>12200</v>
      </c>
      <c r="E45" s="14">
        <v>2800</v>
      </c>
      <c r="F45" s="14">
        <v>7000</v>
      </c>
      <c r="G45" s="14">
        <v>22000</v>
      </c>
      <c r="H45" s="14">
        <v>0</v>
      </c>
      <c r="I45" s="14">
        <v>22000</v>
      </c>
    </row>
    <row r="46" spans="1:9" x14ac:dyDescent="0.15">
      <c r="A46" s="10" t="s">
        <v>11</v>
      </c>
      <c r="B46" s="10" t="s">
        <v>11</v>
      </c>
      <c r="C46" s="11" t="s">
        <v>116</v>
      </c>
      <c r="D46" s="12">
        <v>40</v>
      </c>
      <c r="E46" s="12">
        <v>0</v>
      </c>
      <c r="F46" s="12">
        <v>120</v>
      </c>
      <c r="G46" s="12">
        <v>160</v>
      </c>
      <c r="H46" s="12">
        <v>0</v>
      </c>
      <c r="I46" s="12">
        <v>160</v>
      </c>
    </row>
    <row r="47" spans="1:9" x14ac:dyDescent="0.15">
      <c r="A47" s="10" t="s">
        <v>11</v>
      </c>
      <c r="B47" s="10" t="s">
        <v>11</v>
      </c>
      <c r="C47" s="15" t="s">
        <v>518</v>
      </c>
      <c r="D47" s="16">
        <v>3254140</v>
      </c>
      <c r="E47" s="16">
        <v>142054</v>
      </c>
      <c r="F47" s="16">
        <v>0</v>
      </c>
      <c r="G47" s="16">
        <v>3396194</v>
      </c>
      <c r="H47" s="16">
        <v>0</v>
      </c>
      <c r="I47" s="16">
        <v>3396194</v>
      </c>
    </row>
    <row r="48" spans="1:9" x14ac:dyDescent="0.15">
      <c r="A48" s="10" t="s">
        <v>11</v>
      </c>
      <c r="B48" s="10" t="s">
        <v>11</v>
      </c>
      <c r="C48" s="15" t="s">
        <v>519</v>
      </c>
      <c r="D48" s="16">
        <v>-339375</v>
      </c>
      <c r="E48" s="16">
        <v>0</v>
      </c>
      <c r="F48" s="16">
        <v>0</v>
      </c>
      <c r="G48" s="16">
        <v>-339375</v>
      </c>
      <c r="H48" s="16">
        <v>0</v>
      </c>
      <c r="I48" s="16">
        <v>-339375</v>
      </c>
    </row>
    <row r="49" spans="1:9" x14ac:dyDescent="0.15">
      <c r="A49" s="10" t="s">
        <v>11</v>
      </c>
      <c r="B49" s="17" t="s">
        <v>11</v>
      </c>
      <c r="C49" s="18" t="s">
        <v>102</v>
      </c>
      <c r="D49" s="12">
        <v>54589763</v>
      </c>
      <c r="E49" s="12">
        <v>25131038</v>
      </c>
      <c r="F49" s="12">
        <v>19794959</v>
      </c>
      <c r="G49" s="12">
        <v>99515760</v>
      </c>
      <c r="H49" s="12">
        <v>0</v>
      </c>
      <c r="I49" s="12">
        <v>99515760</v>
      </c>
    </row>
    <row r="50" spans="1:9" x14ac:dyDescent="0.15">
      <c r="A50" s="17" t="s">
        <v>11</v>
      </c>
      <c r="B50" s="282" t="s">
        <v>101</v>
      </c>
      <c r="C50" s="284"/>
      <c r="D50" s="12">
        <v>112139</v>
      </c>
      <c r="E50" s="12">
        <v>1991796</v>
      </c>
      <c r="F50" s="12">
        <v>-575409</v>
      </c>
      <c r="G50" s="12">
        <v>1528526</v>
      </c>
      <c r="H50" s="12">
        <v>0</v>
      </c>
      <c r="I50" s="12">
        <v>1528526</v>
      </c>
    </row>
    <row r="51" spans="1:9" x14ac:dyDescent="0.15">
      <c r="A51" s="7" t="s">
        <v>100</v>
      </c>
      <c r="B51" s="7" t="s">
        <v>5</v>
      </c>
      <c r="C51" s="15" t="s">
        <v>99</v>
      </c>
      <c r="D51" s="16">
        <v>72</v>
      </c>
      <c r="E51" s="16">
        <v>97</v>
      </c>
      <c r="F51" s="16">
        <v>20</v>
      </c>
      <c r="G51" s="16">
        <v>189</v>
      </c>
      <c r="H51" s="16">
        <v>0</v>
      </c>
      <c r="I51" s="16">
        <v>189</v>
      </c>
    </row>
    <row r="52" spans="1:9" x14ac:dyDescent="0.15">
      <c r="A52" s="10" t="s">
        <v>98</v>
      </c>
      <c r="B52" s="10" t="s">
        <v>87</v>
      </c>
      <c r="C52" s="8" t="s">
        <v>520</v>
      </c>
      <c r="D52" s="9">
        <v>11500</v>
      </c>
      <c r="E52" s="9">
        <v>0</v>
      </c>
      <c r="F52" s="9">
        <v>0</v>
      </c>
      <c r="G52" s="9">
        <v>11500</v>
      </c>
      <c r="H52" s="9">
        <v>0</v>
      </c>
      <c r="I52" s="9">
        <v>11500</v>
      </c>
    </row>
    <row r="53" spans="1:9" x14ac:dyDescent="0.15">
      <c r="A53" s="10" t="s">
        <v>97</v>
      </c>
      <c r="B53" s="10" t="s">
        <v>11</v>
      </c>
      <c r="C53" s="13" t="s">
        <v>521</v>
      </c>
      <c r="D53" s="14">
        <v>10000</v>
      </c>
      <c r="E53" s="14">
        <v>0</v>
      </c>
      <c r="F53" s="14">
        <v>0</v>
      </c>
      <c r="G53" s="14">
        <v>10000</v>
      </c>
      <c r="H53" s="14">
        <v>0</v>
      </c>
      <c r="I53" s="14">
        <v>10000</v>
      </c>
    </row>
    <row r="54" spans="1:9" x14ac:dyDescent="0.15">
      <c r="A54" s="10" t="s">
        <v>96</v>
      </c>
      <c r="B54" s="10" t="s">
        <v>11</v>
      </c>
      <c r="C54" s="13" t="s">
        <v>522</v>
      </c>
      <c r="D54" s="14">
        <v>1500</v>
      </c>
      <c r="E54" s="14">
        <v>0</v>
      </c>
      <c r="F54" s="14">
        <v>0</v>
      </c>
      <c r="G54" s="14">
        <v>1500</v>
      </c>
      <c r="H54" s="14">
        <v>0</v>
      </c>
      <c r="I54" s="14">
        <v>1500</v>
      </c>
    </row>
    <row r="55" spans="1:9" x14ac:dyDescent="0.15">
      <c r="A55" s="10" t="s">
        <v>10</v>
      </c>
      <c r="B55" s="10"/>
      <c r="C55" s="21"/>
      <c r="D55" s="14"/>
      <c r="E55" s="14"/>
      <c r="F55" s="14"/>
      <c r="G55" s="14"/>
      <c r="H55" s="14"/>
      <c r="I55" s="14"/>
    </row>
    <row r="56" spans="1:9" x14ac:dyDescent="0.15">
      <c r="A56" s="10" t="s">
        <v>13</v>
      </c>
      <c r="B56" s="10"/>
      <c r="C56" s="21"/>
      <c r="D56" s="14"/>
      <c r="E56" s="14"/>
      <c r="F56" s="14"/>
      <c r="G56" s="14"/>
      <c r="H56" s="14"/>
      <c r="I56" s="14"/>
    </row>
    <row r="57" spans="1:9" x14ac:dyDescent="0.15">
      <c r="A57" s="10" t="s">
        <v>95</v>
      </c>
      <c r="B57" s="10"/>
      <c r="C57" s="18"/>
      <c r="D57" s="12"/>
      <c r="E57" s="12"/>
      <c r="F57" s="12"/>
      <c r="G57" s="12"/>
      <c r="H57" s="12"/>
      <c r="I57" s="12"/>
    </row>
    <row r="58" spans="1:9" x14ac:dyDescent="0.15">
      <c r="A58" s="10" t="s">
        <v>68</v>
      </c>
      <c r="B58" s="17" t="s">
        <v>11</v>
      </c>
      <c r="C58" s="18" t="s">
        <v>94</v>
      </c>
      <c r="D58" s="12">
        <v>11572</v>
      </c>
      <c r="E58" s="12">
        <v>97</v>
      </c>
      <c r="F58" s="12">
        <v>20</v>
      </c>
      <c r="G58" s="12">
        <v>11689</v>
      </c>
      <c r="H58" s="12">
        <v>0</v>
      </c>
      <c r="I58" s="12">
        <v>11689</v>
      </c>
    </row>
    <row r="59" spans="1:9" x14ac:dyDescent="0.15">
      <c r="A59" s="10" t="s">
        <v>66</v>
      </c>
      <c r="B59" s="10" t="s">
        <v>82</v>
      </c>
      <c r="C59" s="20"/>
      <c r="D59" s="16"/>
      <c r="E59" s="16"/>
      <c r="F59" s="16"/>
      <c r="G59" s="16"/>
      <c r="H59" s="16"/>
      <c r="I59" s="16"/>
    </row>
    <row r="60" spans="1:9" x14ac:dyDescent="0.15">
      <c r="A60" s="10" t="s">
        <v>49</v>
      </c>
      <c r="B60" s="17" t="s">
        <v>80</v>
      </c>
      <c r="C60" s="18" t="s">
        <v>93</v>
      </c>
      <c r="D60" s="12">
        <v>0</v>
      </c>
      <c r="E60" s="12">
        <v>0</v>
      </c>
      <c r="F60" s="12">
        <v>0</v>
      </c>
      <c r="G60" s="12">
        <v>0</v>
      </c>
      <c r="H60" s="12">
        <v>0</v>
      </c>
      <c r="I60" s="12">
        <v>0</v>
      </c>
    </row>
    <row r="61" spans="1:9" x14ac:dyDescent="0.15">
      <c r="A61" s="17" t="s">
        <v>62</v>
      </c>
      <c r="B61" s="282" t="s">
        <v>92</v>
      </c>
      <c r="C61" s="284"/>
      <c r="D61" s="12">
        <v>11572</v>
      </c>
      <c r="E61" s="12">
        <v>97</v>
      </c>
      <c r="F61" s="12">
        <v>20</v>
      </c>
      <c r="G61" s="12">
        <v>11689</v>
      </c>
      <c r="H61" s="12">
        <v>0</v>
      </c>
      <c r="I61" s="12">
        <v>11689</v>
      </c>
    </row>
    <row r="62" spans="1:9" x14ac:dyDescent="0.15">
      <c r="A62" s="285" t="s">
        <v>91</v>
      </c>
      <c r="B62" s="281"/>
      <c r="C62" s="286"/>
      <c r="D62" s="16">
        <v>123711</v>
      </c>
      <c r="E62" s="16">
        <v>1991893</v>
      </c>
      <c r="F62" s="16">
        <v>-575389</v>
      </c>
      <c r="G62" s="16">
        <v>1540215</v>
      </c>
      <c r="H62" s="16">
        <v>0</v>
      </c>
      <c r="I62" s="16">
        <v>1540215</v>
      </c>
    </row>
    <row r="63" spans="1:9" x14ac:dyDescent="0.15">
      <c r="A63" s="7" t="s">
        <v>90</v>
      </c>
      <c r="B63" s="7" t="s">
        <v>5</v>
      </c>
      <c r="C63" s="8" t="s">
        <v>526</v>
      </c>
      <c r="D63" s="9">
        <v>0</v>
      </c>
      <c r="E63" s="9">
        <v>0</v>
      </c>
      <c r="F63" s="9">
        <v>2000000</v>
      </c>
      <c r="G63" s="9">
        <v>2000000</v>
      </c>
      <c r="H63" s="9">
        <v>0</v>
      </c>
      <c r="I63" s="9">
        <v>2000000</v>
      </c>
    </row>
    <row r="64" spans="1:9" x14ac:dyDescent="0.15">
      <c r="A64" s="10" t="s">
        <v>88</v>
      </c>
      <c r="B64" s="10" t="s">
        <v>87</v>
      </c>
      <c r="C64" s="11" t="s">
        <v>527</v>
      </c>
      <c r="D64" s="12">
        <v>0</v>
      </c>
      <c r="E64" s="12">
        <v>0</v>
      </c>
      <c r="F64" s="12">
        <v>2000000</v>
      </c>
      <c r="G64" s="12">
        <v>2000000</v>
      </c>
      <c r="H64" s="12">
        <v>0</v>
      </c>
      <c r="I64" s="12">
        <v>2000000</v>
      </c>
    </row>
    <row r="65" spans="1:9" x14ac:dyDescent="0.15">
      <c r="A65" s="10" t="s">
        <v>68</v>
      </c>
      <c r="B65" s="10" t="s">
        <v>11</v>
      </c>
      <c r="C65" s="8" t="s">
        <v>85</v>
      </c>
      <c r="D65" s="9">
        <v>1348836</v>
      </c>
      <c r="E65" s="9">
        <v>437329</v>
      </c>
      <c r="F65" s="9">
        <v>414508</v>
      </c>
      <c r="G65" s="9">
        <v>2200673</v>
      </c>
      <c r="H65" s="9">
        <v>0</v>
      </c>
      <c r="I65" s="9">
        <v>2200673</v>
      </c>
    </row>
    <row r="66" spans="1:9" x14ac:dyDescent="0.15">
      <c r="A66" s="10" t="s">
        <v>66</v>
      </c>
      <c r="B66" s="10" t="s">
        <v>11</v>
      </c>
      <c r="C66" s="11" t="s">
        <v>84</v>
      </c>
      <c r="D66" s="12">
        <v>1348836</v>
      </c>
      <c r="E66" s="12">
        <v>437329</v>
      </c>
      <c r="F66" s="12">
        <v>414508</v>
      </c>
      <c r="G66" s="12">
        <v>2200673</v>
      </c>
      <c r="H66" s="12">
        <v>0</v>
      </c>
      <c r="I66" s="12">
        <v>2200673</v>
      </c>
    </row>
    <row r="67" spans="1:9" x14ac:dyDescent="0.15">
      <c r="A67" s="10" t="s">
        <v>49</v>
      </c>
      <c r="B67" s="17" t="s">
        <v>11</v>
      </c>
      <c r="C67" s="18" t="s">
        <v>83</v>
      </c>
      <c r="D67" s="12">
        <v>1348836</v>
      </c>
      <c r="E67" s="12">
        <v>437329</v>
      </c>
      <c r="F67" s="12">
        <v>2414508</v>
      </c>
      <c r="G67" s="12">
        <v>4200673</v>
      </c>
      <c r="H67" s="12">
        <v>0</v>
      </c>
      <c r="I67" s="12">
        <v>4200673</v>
      </c>
    </row>
    <row r="68" spans="1:9" x14ac:dyDescent="0.15">
      <c r="A68" s="10" t="s">
        <v>62</v>
      </c>
      <c r="B68" s="10" t="s">
        <v>82</v>
      </c>
      <c r="C68" s="8" t="s">
        <v>531</v>
      </c>
      <c r="D68" s="9">
        <v>1348836</v>
      </c>
      <c r="E68" s="9">
        <v>437329</v>
      </c>
      <c r="F68" s="9">
        <v>414508</v>
      </c>
      <c r="G68" s="9">
        <v>2200673</v>
      </c>
      <c r="H68" s="9">
        <v>0</v>
      </c>
      <c r="I68" s="9">
        <v>2200673</v>
      </c>
    </row>
    <row r="69" spans="1:9" x14ac:dyDescent="0.15">
      <c r="A69" s="10" t="s">
        <v>11</v>
      </c>
      <c r="B69" s="10" t="s">
        <v>80</v>
      </c>
      <c r="C69" s="11" t="s">
        <v>532</v>
      </c>
      <c r="D69" s="12">
        <v>1348836</v>
      </c>
      <c r="E69" s="12">
        <v>437329</v>
      </c>
      <c r="F69" s="12">
        <v>414508</v>
      </c>
      <c r="G69" s="12">
        <v>2200673</v>
      </c>
      <c r="H69" s="12">
        <v>0</v>
      </c>
      <c r="I69" s="12">
        <v>2200673</v>
      </c>
    </row>
    <row r="70" spans="1:9" x14ac:dyDescent="0.15">
      <c r="A70" s="10" t="s">
        <v>11</v>
      </c>
      <c r="B70" s="10" t="s">
        <v>11</v>
      </c>
      <c r="C70" s="15" t="s">
        <v>78</v>
      </c>
      <c r="D70" s="16">
        <v>17715</v>
      </c>
      <c r="E70" s="16">
        <v>0</v>
      </c>
      <c r="F70" s="16">
        <v>0</v>
      </c>
      <c r="G70" s="16">
        <v>17715</v>
      </c>
      <c r="H70" s="16">
        <v>0</v>
      </c>
      <c r="I70" s="16">
        <v>17715</v>
      </c>
    </row>
    <row r="71" spans="1:9" x14ac:dyDescent="0.15">
      <c r="A71" s="10" t="s">
        <v>11</v>
      </c>
      <c r="B71" s="17" t="s">
        <v>11</v>
      </c>
      <c r="C71" s="18" t="s">
        <v>77</v>
      </c>
      <c r="D71" s="12">
        <v>1366551</v>
      </c>
      <c r="E71" s="12">
        <v>437329</v>
      </c>
      <c r="F71" s="12">
        <v>414508</v>
      </c>
      <c r="G71" s="12">
        <v>2218388</v>
      </c>
      <c r="H71" s="12">
        <v>0</v>
      </c>
      <c r="I71" s="12">
        <v>2218388</v>
      </c>
    </row>
    <row r="72" spans="1:9" x14ac:dyDescent="0.15">
      <c r="A72" s="17" t="s">
        <v>11</v>
      </c>
      <c r="B72" s="282" t="s">
        <v>76</v>
      </c>
      <c r="C72" s="284"/>
      <c r="D72" s="12">
        <v>-17715</v>
      </c>
      <c r="E72" s="12">
        <v>0</v>
      </c>
      <c r="F72" s="12">
        <v>2000000</v>
      </c>
      <c r="G72" s="12">
        <v>1982285</v>
      </c>
      <c r="H72" s="12">
        <v>0</v>
      </c>
      <c r="I72" s="12">
        <v>1982285</v>
      </c>
    </row>
    <row r="73" spans="1:9" x14ac:dyDescent="0.15">
      <c r="A73" s="285" t="s">
        <v>75</v>
      </c>
      <c r="B73" s="281"/>
      <c r="C73" s="286"/>
      <c r="D73" s="16">
        <v>105996</v>
      </c>
      <c r="E73" s="16">
        <v>1991893</v>
      </c>
      <c r="F73" s="16">
        <v>1424611</v>
      </c>
      <c r="G73" s="16">
        <v>3522500</v>
      </c>
      <c r="H73" s="16">
        <v>0</v>
      </c>
      <c r="I73" s="16">
        <v>3522500</v>
      </c>
    </row>
    <row r="74" spans="1:9" x14ac:dyDescent="0.15">
      <c r="A74" s="7" t="s">
        <v>74</v>
      </c>
      <c r="B74" s="285" t="s">
        <v>73</v>
      </c>
      <c r="C74" s="286"/>
      <c r="D74" s="16">
        <v>109796386</v>
      </c>
      <c r="E74" s="16">
        <v>12752574</v>
      </c>
      <c r="F74" s="16">
        <v>4190390</v>
      </c>
      <c r="G74" s="16">
        <v>126739350</v>
      </c>
      <c r="H74" s="16">
        <v>0</v>
      </c>
      <c r="I74" s="16">
        <v>126739350</v>
      </c>
    </row>
    <row r="75" spans="1:9" x14ac:dyDescent="0.15">
      <c r="A75" s="10" t="s">
        <v>72</v>
      </c>
      <c r="B75" s="285" t="s">
        <v>71</v>
      </c>
      <c r="C75" s="286"/>
      <c r="D75" s="16">
        <v>109902382</v>
      </c>
      <c r="E75" s="16">
        <v>14744467</v>
      </c>
      <c r="F75" s="16">
        <v>5615001</v>
      </c>
      <c r="G75" s="16">
        <v>130261850</v>
      </c>
      <c r="H75" s="16">
        <v>0</v>
      </c>
      <c r="I75" s="16">
        <v>130261850</v>
      </c>
    </row>
    <row r="76" spans="1:9" x14ac:dyDescent="0.15">
      <c r="A76" s="10" t="s">
        <v>10</v>
      </c>
      <c r="B76" s="293" t="s">
        <v>70</v>
      </c>
      <c r="C76" s="294"/>
      <c r="D76" s="16">
        <v>0</v>
      </c>
      <c r="E76" s="16">
        <v>0</v>
      </c>
      <c r="F76" s="16">
        <v>0</v>
      </c>
      <c r="G76" s="16">
        <v>0</v>
      </c>
      <c r="H76" s="16">
        <v>0</v>
      </c>
      <c r="I76" s="16">
        <v>0</v>
      </c>
    </row>
    <row r="77" spans="1:9" x14ac:dyDescent="0.15">
      <c r="A77" s="10" t="s">
        <v>13</v>
      </c>
      <c r="B77" s="300" t="s">
        <v>69</v>
      </c>
      <c r="C77" s="301"/>
      <c r="D77" s="9">
        <v>0</v>
      </c>
      <c r="E77" s="9">
        <v>0</v>
      </c>
      <c r="F77" s="9">
        <v>0</v>
      </c>
      <c r="G77" s="9">
        <v>0</v>
      </c>
      <c r="H77" s="9">
        <v>0</v>
      </c>
      <c r="I77" s="9">
        <v>0</v>
      </c>
    </row>
    <row r="78" spans="1:9" x14ac:dyDescent="0.15">
      <c r="A78" s="10" t="s">
        <v>68</v>
      </c>
      <c r="B78" s="297" t="s">
        <v>67</v>
      </c>
      <c r="C78" s="298"/>
      <c r="D78" s="12">
        <v>0</v>
      </c>
      <c r="E78" s="12">
        <v>0</v>
      </c>
      <c r="F78" s="12">
        <v>0</v>
      </c>
      <c r="G78" s="12">
        <v>0</v>
      </c>
      <c r="H78" s="12">
        <v>0</v>
      </c>
      <c r="I78" s="12">
        <v>0</v>
      </c>
    </row>
    <row r="79" spans="1:9" x14ac:dyDescent="0.15">
      <c r="A79" s="10" t="s">
        <v>66</v>
      </c>
      <c r="B79" s="300" t="s">
        <v>65</v>
      </c>
      <c r="C79" s="301"/>
      <c r="D79" s="9">
        <v>0</v>
      </c>
      <c r="E79" s="9">
        <v>0</v>
      </c>
      <c r="F79" s="9">
        <v>0</v>
      </c>
      <c r="G79" s="9">
        <v>0</v>
      </c>
      <c r="H79" s="9">
        <v>0</v>
      </c>
      <c r="I79" s="9">
        <v>0</v>
      </c>
    </row>
    <row r="80" spans="1:9" x14ac:dyDescent="0.15">
      <c r="A80" s="10" t="s">
        <v>64</v>
      </c>
      <c r="B80" s="290"/>
      <c r="C80" s="292"/>
      <c r="D80" s="14"/>
      <c r="E80" s="14"/>
      <c r="F80" s="14"/>
      <c r="G80" s="14"/>
      <c r="H80" s="14"/>
      <c r="I80" s="14"/>
    </row>
    <row r="81" spans="1:9" x14ac:dyDescent="0.15">
      <c r="A81" s="10" t="s">
        <v>63</v>
      </c>
      <c r="B81" s="290"/>
      <c r="C81" s="292"/>
      <c r="D81" s="14"/>
      <c r="E81" s="14"/>
      <c r="F81" s="14"/>
      <c r="G81" s="14"/>
      <c r="H81" s="14"/>
      <c r="I81" s="14"/>
    </row>
    <row r="82" spans="1:9" x14ac:dyDescent="0.15">
      <c r="A82" s="10" t="s">
        <v>49</v>
      </c>
      <c r="B82" s="282"/>
      <c r="C82" s="284"/>
      <c r="D82" s="12"/>
      <c r="E82" s="12"/>
      <c r="F82" s="12"/>
      <c r="G82" s="12"/>
      <c r="H82" s="12"/>
      <c r="I82" s="12"/>
    </row>
    <row r="83" spans="1:9" x14ac:dyDescent="0.15">
      <c r="A83" s="17" t="s">
        <v>62</v>
      </c>
      <c r="B83" s="282" t="s">
        <v>61</v>
      </c>
      <c r="C83" s="284"/>
      <c r="D83" s="12">
        <v>109902382</v>
      </c>
      <c r="E83" s="12">
        <v>14744467</v>
      </c>
      <c r="F83" s="12">
        <v>5615001</v>
      </c>
      <c r="G83" s="12">
        <v>130261850</v>
      </c>
      <c r="H83" s="12">
        <v>0</v>
      </c>
      <c r="I83" s="12">
        <v>130261850</v>
      </c>
    </row>
  </sheetData>
  <mergeCells count="15">
    <mergeCell ref="B81:C81"/>
    <mergeCell ref="B82:C82"/>
    <mergeCell ref="B83:C83"/>
    <mergeCell ref="B75:C75"/>
    <mergeCell ref="B76:C76"/>
    <mergeCell ref="B77:C77"/>
    <mergeCell ref="B78:C78"/>
    <mergeCell ref="B79:C79"/>
    <mergeCell ref="B80:C80"/>
    <mergeCell ref="B74:C74"/>
    <mergeCell ref="B50:C50"/>
    <mergeCell ref="B61:C61"/>
    <mergeCell ref="A62:C62"/>
    <mergeCell ref="B72:C72"/>
    <mergeCell ref="A73:C73"/>
  </mergeCells>
  <phoneticPr fontId="2"/>
  <pageMargins left="0.58333333333333337" right="0.30555555555555558" top="0.75" bottom="0.75" header="0" footer="0"/>
  <pageSetup paperSize="9" orientation="portrait" r:id="rId1"/>
  <headerFooter>
    <oddFooter>&amp;C&amp;"ＭＳ Ｐ明朝,標準"&amp;24 55-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460"/>
  <sheetViews>
    <sheetView showGridLines="0" view="pageLayout" topLeftCell="A154" zoomScaleNormal="100" workbookViewId="0">
      <selection activeCell="A163" sqref="A163:K167"/>
    </sheetView>
  </sheetViews>
  <sheetFormatPr defaultRowHeight="14.25" x14ac:dyDescent="0.15"/>
  <cols>
    <col min="1" max="2" width="6.5" style="1" customWidth="1"/>
    <col min="3" max="3" width="12.75" style="1" customWidth="1"/>
    <col min="4" max="4" width="11.875" style="1" customWidth="1"/>
    <col min="5" max="5" width="13.375" style="1" customWidth="1"/>
    <col min="6" max="6" width="13.75" style="1" customWidth="1"/>
    <col min="7" max="9" width="6.5" style="1" customWidth="1"/>
    <col min="10" max="10" width="10.125" style="1" customWidth="1"/>
    <col min="11" max="11" width="6.5" style="1" customWidth="1"/>
    <col min="91" max="91" width="10.125" customWidth="1"/>
  </cols>
  <sheetData>
    <row r="1" spans="1:11" s="25" customFormat="1" ht="30" customHeight="1" x14ac:dyDescent="0.15">
      <c r="A1" s="302" t="s">
        <v>286</v>
      </c>
      <c r="B1" s="302"/>
      <c r="C1" s="302"/>
      <c r="D1" s="302"/>
      <c r="E1" s="302"/>
      <c r="F1" s="302"/>
      <c r="G1" s="302"/>
      <c r="H1" s="302"/>
      <c r="I1" s="302"/>
      <c r="J1" s="302"/>
      <c r="K1" s="302"/>
    </row>
    <row r="2" spans="1:11" s="39" customFormat="1" x14ac:dyDescent="0.15">
      <c r="A2" s="41" t="s">
        <v>283</v>
      </c>
      <c r="B2" s="40"/>
      <c r="C2" s="40"/>
      <c r="D2" s="40"/>
      <c r="E2" s="40"/>
      <c r="F2" s="40"/>
      <c r="G2" s="40"/>
      <c r="H2" s="40"/>
      <c r="I2" s="40"/>
      <c r="J2" s="40"/>
      <c r="K2" s="40"/>
    </row>
    <row r="3" spans="1:11" s="25" customFormat="1" ht="15" x14ac:dyDescent="0.15">
      <c r="A3" s="27" t="s">
        <v>11</v>
      </c>
      <c r="B3" s="1"/>
      <c r="C3" s="1"/>
      <c r="D3" s="1"/>
      <c r="E3" s="1"/>
      <c r="F3" s="1"/>
      <c r="G3" s="1"/>
      <c r="H3" s="1"/>
      <c r="I3" s="1"/>
      <c r="J3" s="1"/>
      <c r="K3" s="1"/>
    </row>
    <row r="4" spans="1:11" s="25" customFormat="1" ht="15" x14ac:dyDescent="0.15">
      <c r="A4" s="1"/>
      <c r="B4" s="1"/>
      <c r="C4" s="1"/>
      <c r="D4" s="1"/>
      <c r="E4" s="1"/>
      <c r="F4" s="1"/>
      <c r="G4" s="1"/>
      <c r="H4" s="1"/>
      <c r="I4" s="1"/>
      <c r="J4" s="1"/>
      <c r="K4" s="1"/>
    </row>
    <row r="5" spans="1:11" s="25" customFormat="1" ht="30" customHeight="1" x14ac:dyDescent="0.15">
      <c r="A5" s="302" t="s">
        <v>285</v>
      </c>
      <c r="B5" s="302"/>
      <c r="C5" s="302"/>
      <c r="D5" s="302"/>
      <c r="E5" s="302"/>
      <c r="F5" s="302"/>
      <c r="G5" s="302"/>
      <c r="H5" s="302"/>
      <c r="I5" s="302"/>
      <c r="J5" s="302"/>
      <c r="K5" s="302"/>
    </row>
    <row r="6" spans="1:11" s="26" customFormat="1" ht="12.75" x14ac:dyDescent="0.15">
      <c r="A6" s="29" t="s">
        <v>11</v>
      </c>
      <c r="B6" s="28"/>
      <c r="C6" s="28"/>
      <c r="D6" s="28"/>
      <c r="E6" s="28"/>
      <c r="F6" s="28"/>
      <c r="G6" s="28"/>
      <c r="H6" s="28"/>
      <c r="I6" s="28"/>
      <c r="J6" s="28"/>
      <c r="K6" s="28"/>
    </row>
    <row r="7" spans="1:11" s="26" customFormat="1" ht="12.75" x14ac:dyDescent="0.15">
      <c r="A7" s="29" t="s">
        <v>284</v>
      </c>
      <c r="B7" s="28"/>
      <c r="C7" s="28"/>
      <c r="D7" s="28"/>
      <c r="E7" s="28"/>
      <c r="F7" s="28"/>
      <c r="G7" s="28"/>
      <c r="H7" s="28"/>
      <c r="I7" s="28"/>
      <c r="J7" s="28"/>
      <c r="K7" s="28"/>
    </row>
    <row r="8" spans="1:11" s="26" customFormat="1" ht="12.75" x14ac:dyDescent="0.15">
      <c r="A8" s="29" t="s">
        <v>283</v>
      </c>
      <c r="B8" s="28"/>
      <c r="C8" s="28"/>
      <c r="D8" s="28"/>
      <c r="E8" s="28"/>
      <c r="F8" s="28"/>
      <c r="G8" s="28"/>
      <c r="H8" s="28"/>
      <c r="I8" s="28"/>
      <c r="J8" s="28"/>
      <c r="K8" s="28"/>
    </row>
    <row r="9" spans="1:11" s="26" customFormat="1" ht="12.75" x14ac:dyDescent="0.15">
      <c r="A9" s="29" t="s">
        <v>11</v>
      </c>
      <c r="B9" s="28"/>
      <c r="C9" s="28"/>
      <c r="D9" s="28"/>
      <c r="E9" s="28"/>
      <c r="F9" s="28"/>
      <c r="G9" s="28"/>
      <c r="H9" s="28"/>
      <c r="I9" s="28"/>
      <c r="J9" s="28"/>
      <c r="K9" s="28"/>
    </row>
    <row r="10" spans="1:11" s="26" customFormat="1" ht="12.75" x14ac:dyDescent="0.15">
      <c r="A10" s="29" t="s">
        <v>282</v>
      </c>
      <c r="B10" s="28"/>
      <c r="C10" s="28"/>
      <c r="D10" s="28"/>
      <c r="E10" s="28"/>
      <c r="F10" s="28"/>
      <c r="G10" s="28"/>
      <c r="H10" s="28"/>
      <c r="I10" s="28"/>
      <c r="J10" s="28"/>
      <c r="K10" s="28"/>
    </row>
    <row r="11" spans="1:11" s="26" customFormat="1" ht="12.75" x14ac:dyDescent="0.15">
      <c r="A11" s="29" t="s">
        <v>281</v>
      </c>
      <c r="B11" s="28"/>
      <c r="C11" s="28"/>
      <c r="D11" s="28"/>
      <c r="E11" s="28"/>
      <c r="F11" s="28"/>
      <c r="G11" s="28"/>
      <c r="H11" s="28"/>
      <c r="I11" s="28"/>
      <c r="J11" s="28"/>
      <c r="K11" s="28"/>
    </row>
    <row r="12" spans="1:11" s="26" customFormat="1" ht="12.75" x14ac:dyDescent="0.15">
      <c r="A12" s="29" t="s">
        <v>280</v>
      </c>
      <c r="B12" s="28"/>
      <c r="C12" s="28"/>
      <c r="D12" s="28"/>
      <c r="E12" s="28"/>
      <c r="F12" s="28"/>
      <c r="G12" s="28"/>
      <c r="H12" s="28"/>
      <c r="I12" s="28"/>
      <c r="J12" s="28"/>
      <c r="K12" s="28"/>
    </row>
    <row r="13" spans="1:11" s="26" customFormat="1" ht="12.75" x14ac:dyDescent="0.15">
      <c r="A13" s="29" t="s">
        <v>279</v>
      </c>
      <c r="B13" s="28"/>
      <c r="C13" s="28"/>
      <c r="D13" s="28"/>
      <c r="E13" s="28"/>
      <c r="F13" s="28"/>
      <c r="G13" s="28"/>
      <c r="H13" s="28"/>
      <c r="I13" s="28"/>
      <c r="J13" s="28"/>
      <c r="K13" s="28"/>
    </row>
    <row r="14" spans="1:11" s="26" customFormat="1" ht="12.75" x14ac:dyDescent="0.15">
      <c r="A14" s="29" t="s">
        <v>278</v>
      </c>
      <c r="B14" s="28"/>
      <c r="C14" s="28"/>
      <c r="D14" s="28"/>
      <c r="E14" s="28"/>
      <c r="F14" s="28"/>
      <c r="G14" s="28"/>
      <c r="H14" s="28"/>
      <c r="I14" s="28"/>
      <c r="J14" s="28"/>
      <c r="K14" s="28"/>
    </row>
    <row r="15" spans="1:11" s="26" customFormat="1" ht="12.75" x14ac:dyDescent="0.15">
      <c r="A15" s="29" t="s">
        <v>277</v>
      </c>
      <c r="B15" s="28"/>
      <c r="C15" s="28"/>
      <c r="D15" s="28"/>
      <c r="E15" s="28"/>
      <c r="F15" s="28"/>
      <c r="G15" s="28"/>
      <c r="H15" s="28"/>
      <c r="I15" s="28"/>
      <c r="J15" s="28"/>
      <c r="K15" s="28"/>
    </row>
    <row r="16" spans="1:11" s="26" customFormat="1" ht="12.75" x14ac:dyDescent="0.15">
      <c r="A16" s="29" t="s">
        <v>276</v>
      </c>
      <c r="B16" s="28"/>
      <c r="C16" s="28"/>
      <c r="D16" s="28"/>
      <c r="E16" s="28"/>
      <c r="F16" s="28"/>
      <c r="G16" s="28"/>
      <c r="H16" s="28"/>
      <c r="I16" s="28"/>
      <c r="J16" s="28"/>
      <c r="K16" s="28"/>
    </row>
    <row r="17" spans="1:11" s="26" customFormat="1" ht="12.75" x14ac:dyDescent="0.15">
      <c r="A17" s="29" t="s">
        <v>275</v>
      </c>
      <c r="B17" s="28"/>
      <c r="C17" s="28"/>
      <c r="D17" s="28"/>
      <c r="E17" s="28"/>
      <c r="F17" s="28"/>
      <c r="G17" s="28"/>
      <c r="H17" s="28"/>
      <c r="I17" s="28"/>
      <c r="J17" s="28"/>
      <c r="K17" s="28"/>
    </row>
    <row r="18" spans="1:11" s="26" customFormat="1" ht="12.75" x14ac:dyDescent="0.15">
      <c r="A18" s="29" t="s">
        <v>274</v>
      </c>
      <c r="B18" s="28"/>
      <c r="C18" s="28"/>
      <c r="D18" s="28"/>
      <c r="E18" s="28"/>
      <c r="F18" s="28"/>
      <c r="G18" s="28"/>
      <c r="H18" s="28"/>
      <c r="I18" s="28"/>
      <c r="J18" s="28"/>
      <c r="K18" s="28"/>
    </row>
    <row r="19" spans="1:11" s="26" customFormat="1" ht="12.75" x14ac:dyDescent="0.15">
      <c r="A19" s="29" t="s">
        <v>273</v>
      </c>
      <c r="B19" s="28"/>
      <c r="C19" s="28"/>
      <c r="D19" s="28"/>
      <c r="E19" s="28"/>
      <c r="F19" s="28"/>
      <c r="G19" s="28"/>
      <c r="H19" s="28"/>
      <c r="I19" s="28"/>
      <c r="J19" s="28"/>
      <c r="K19" s="28"/>
    </row>
    <row r="20" spans="1:11" s="26" customFormat="1" ht="12.75" x14ac:dyDescent="0.15">
      <c r="A20" s="29" t="s">
        <v>272</v>
      </c>
      <c r="B20" s="28"/>
      <c r="C20" s="28"/>
      <c r="D20" s="28"/>
      <c r="E20" s="28"/>
      <c r="F20" s="28"/>
      <c r="G20" s="28"/>
      <c r="H20" s="28"/>
      <c r="I20" s="28"/>
      <c r="J20" s="28"/>
      <c r="K20" s="28"/>
    </row>
    <row r="21" spans="1:11" s="26" customFormat="1" ht="12.75" x14ac:dyDescent="0.15">
      <c r="A21" s="29" t="s">
        <v>271</v>
      </c>
      <c r="B21" s="28"/>
      <c r="C21" s="28"/>
      <c r="D21" s="28"/>
      <c r="E21" s="28"/>
      <c r="F21" s="28"/>
      <c r="G21" s="28"/>
      <c r="H21" s="28"/>
      <c r="I21" s="28"/>
      <c r="J21" s="28"/>
      <c r="K21" s="28"/>
    </row>
    <row r="22" spans="1:11" s="26" customFormat="1" ht="12.75" x14ac:dyDescent="0.15">
      <c r="A22" s="29" t="s">
        <v>11</v>
      </c>
      <c r="B22" s="28"/>
      <c r="C22" s="28"/>
      <c r="D22" s="28"/>
      <c r="E22" s="28"/>
      <c r="F22" s="28"/>
      <c r="G22" s="28"/>
      <c r="H22" s="28"/>
      <c r="I22" s="28"/>
      <c r="J22" s="28"/>
      <c r="K22" s="28"/>
    </row>
    <row r="23" spans="1:11" s="26" customFormat="1" ht="12.75" x14ac:dyDescent="0.15">
      <c r="A23" s="29" t="s">
        <v>270</v>
      </c>
      <c r="B23" s="28"/>
      <c r="C23" s="28"/>
      <c r="D23" s="28"/>
      <c r="E23" s="28"/>
      <c r="F23" s="28"/>
      <c r="G23" s="28"/>
      <c r="H23" s="28"/>
      <c r="I23" s="28"/>
      <c r="J23" s="28"/>
      <c r="K23" s="28"/>
    </row>
    <row r="24" spans="1:11" s="26" customFormat="1" ht="12.75" x14ac:dyDescent="0.15">
      <c r="A24" s="29" t="s">
        <v>269</v>
      </c>
      <c r="B24" s="28"/>
      <c r="C24" s="28"/>
      <c r="D24" s="28"/>
      <c r="E24" s="28"/>
      <c r="F24" s="28"/>
      <c r="G24" s="28"/>
      <c r="H24" s="28"/>
      <c r="I24" s="28"/>
      <c r="J24" s="28"/>
      <c r="K24" s="28"/>
    </row>
    <row r="25" spans="1:11" s="26" customFormat="1" ht="12.75" x14ac:dyDescent="0.15">
      <c r="A25" s="29" t="s">
        <v>268</v>
      </c>
      <c r="B25" s="28"/>
      <c r="C25" s="28"/>
      <c r="D25" s="28"/>
      <c r="E25" s="28"/>
      <c r="F25" s="28"/>
      <c r="G25" s="28"/>
      <c r="H25" s="28"/>
      <c r="I25" s="28"/>
      <c r="J25" s="28"/>
      <c r="K25" s="28"/>
    </row>
    <row r="26" spans="1:11" s="26" customFormat="1" ht="12.75" x14ac:dyDescent="0.15">
      <c r="A26" s="29" t="s">
        <v>267</v>
      </c>
      <c r="B26" s="28"/>
      <c r="C26" s="28"/>
      <c r="D26" s="28"/>
      <c r="E26" s="28"/>
      <c r="F26" s="28"/>
      <c r="G26" s="28"/>
      <c r="H26" s="28"/>
      <c r="I26" s="28"/>
      <c r="J26" s="28"/>
      <c r="K26" s="28"/>
    </row>
    <row r="27" spans="1:11" s="26" customFormat="1" ht="12.75" x14ac:dyDescent="0.15">
      <c r="A27" s="29" t="s">
        <v>11</v>
      </c>
      <c r="B27" s="28"/>
      <c r="C27" s="28"/>
      <c r="D27" s="28"/>
      <c r="E27" s="28"/>
      <c r="F27" s="28"/>
      <c r="G27" s="28"/>
      <c r="H27" s="28"/>
      <c r="I27" s="28"/>
      <c r="J27" s="28"/>
      <c r="K27" s="28"/>
    </row>
    <row r="28" spans="1:11" s="26" customFormat="1" ht="12.75" x14ac:dyDescent="0.15">
      <c r="A28" s="29" t="s">
        <v>266</v>
      </c>
      <c r="B28" s="28"/>
      <c r="C28" s="28"/>
      <c r="D28" s="28"/>
      <c r="E28" s="28"/>
      <c r="F28" s="28"/>
      <c r="G28" s="28"/>
      <c r="H28" s="28"/>
      <c r="I28" s="28"/>
      <c r="J28" s="28"/>
      <c r="K28" s="28"/>
    </row>
    <row r="29" spans="1:11" s="26" customFormat="1" ht="12.75" x14ac:dyDescent="0.15">
      <c r="A29" s="29" t="s">
        <v>265</v>
      </c>
      <c r="B29" s="28"/>
      <c r="C29" s="28"/>
      <c r="D29" s="28"/>
      <c r="E29" s="28"/>
      <c r="F29" s="28"/>
      <c r="G29" s="28"/>
      <c r="H29" s="28"/>
      <c r="I29" s="28"/>
      <c r="J29" s="28"/>
      <c r="K29" s="28"/>
    </row>
    <row r="30" spans="1:11" s="26" customFormat="1" ht="12.75" x14ac:dyDescent="0.15">
      <c r="A30" s="29" t="s">
        <v>11</v>
      </c>
      <c r="B30" s="28"/>
      <c r="C30" s="28"/>
      <c r="D30" s="28"/>
      <c r="E30" s="28"/>
      <c r="F30" s="28"/>
      <c r="G30" s="28"/>
      <c r="H30" s="28"/>
      <c r="I30" s="28"/>
      <c r="J30" s="28"/>
      <c r="K30" s="28"/>
    </row>
    <row r="31" spans="1:11" s="26" customFormat="1" ht="12.75" x14ac:dyDescent="0.15">
      <c r="A31" s="28"/>
      <c r="B31" s="28"/>
      <c r="C31" s="28"/>
      <c r="D31" s="28"/>
      <c r="E31" s="28"/>
      <c r="F31" s="28"/>
      <c r="G31" s="28"/>
      <c r="H31" s="28"/>
      <c r="I31" s="28"/>
      <c r="J31" s="28"/>
      <c r="K31" s="28"/>
    </row>
    <row r="32" spans="1:11" s="25" customFormat="1" ht="30" customHeight="1" x14ac:dyDescent="0.15">
      <c r="A32" s="302" t="s">
        <v>264</v>
      </c>
      <c r="B32" s="302"/>
      <c r="C32" s="302"/>
      <c r="D32" s="302"/>
      <c r="E32" s="302"/>
      <c r="F32" s="302"/>
      <c r="G32" s="302"/>
      <c r="H32" s="302"/>
      <c r="I32" s="302"/>
      <c r="J32" s="302"/>
      <c r="K32" s="302"/>
    </row>
    <row r="33" spans="1:13" s="26" customFormat="1" ht="12.75" x14ac:dyDescent="0.15">
      <c r="A33" s="29" t="s">
        <v>263</v>
      </c>
      <c r="B33" s="28"/>
      <c r="C33" s="28"/>
      <c r="D33" s="28"/>
      <c r="E33" s="28"/>
      <c r="F33" s="28"/>
      <c r="G33" s="28"/>
      <c r="H33" s="28"/>
      <c r="I33" s="28"/>
      <c r="J33" s="28"/>
      <c r="K33" s="28"/>
    </row>
    <row r="34" spans="1:13" s="26" customFormat="1" ht="12.75" x14ac:dyDescent="0.15">
      <c r="A34" s="29" t="s">
        <v>11</v>
      </c>
      <c r="B34" s="28"/>
      <c r="C34" s="28"/>
      <c r="D34" s="28"/>
      <c r="E34" s="28"/>
      <c r="F34" s="28"/>
      <c r="G34" s="28"/>
      <c r="H34" s="28"/>
      <c r="I34" s="28"/>
      <c r="J34" s="28"/>
      <c r="K34" s="28"/>
    </row>
    <row r="35" spans="1:13" s="26" customFormat="1" ht="12.75" x14ac:dyDescent="0.15">
      <c r="A35" s="28"/>
      <c r="B35" s="28"/>
      <c r="C35" s="28"/>
      <c r="D35" s="28"/>
      <c r="E35" s="28"/>
      <c r="F35" s="28"/>
      <c r="G35" s="28"/>
      <c r="H35" s="28"/>
      <c r="I35" s="28"/>
      <c r="J35" s="28"/>
      <c r="K35" s="28"/>
    </row>
    <row r="36" spans="1:13" s="25" customFormat="1" ht="30" customHeight="1" x14ac:dyDescent="0.15">
      <c r="A36" s="302" t="s">
        <v>262</v>
      </c>
      <c r="B36" s="302"/>
      <c r="C36" s="302"/>
      <c r="D36" s="302"/>
      <c r="E36" s="302"/>
      <c r="F36" s="302"/>
      <c r="G36" s="302"/>
      <c r="H36" s="302"/>
      <c r="I36" s="302"/>
      <c r="J36" s="302"/>
      <c r="K36" s="302"/>
    </row>
    <row r="37" spans="1:13" s="26" customFormat="1" ht="12.75" x14ac:dyDescent="0.15">
      <c r="A37" s="29" t="s">
        <v>11</v>
      </c>
      <c r="B37" s="28"/>
      <c r="C37" s="28"/>
      <c r="D37" s="28"/>
      <c r="E37" s="28"/>
      <c r="F37" s="28"/>
      <c r="G37" s="28"/>
      <c r="H37" s="28"/>
      <c r="I37" s="28"/>
      <c r="J37" s="28"/>
      <c r="K37" s="28"/>
    </row>
    <row r="38" spans="1:13" s="26" customFormat="1" ht="12.75" x14ac:dyDescent="0.15">
      <c r="A38" s="29" t="s">
        <v>261</v>
      </c>
      <c r="B38" s="28"/>
      <c r="C38" s="28"/>
      <c r="D38" s="28"/>
      <c r="E38" s="28"/>
      <c r="F38" s="28"/>
      <c r="G38" s="28"/>
      <c r="H38" s="28"/>
      <c r="I38" s="28"/>
      <c r="J38" s="28"/>
      <c r="K38" s="28"/>
    </row>
    <row r="39" spans="1:13" s="26" customFormat="1" ht="12.75" x14ac:dyDescent="0.15">
      <c r="A39" s="29" t="s">
        <v>11</v>
      </c>
      <c r="B39" s="28"/>
      <c r="C39" s="28"/>
      <c r="D39" s="28"/>
      <c r="E39" s="28"/>
      <c r="F39" s="28"/>
      <c r="G39" s="28"/>
      <c r="H39" s="28"/>
      <c r="I39" s="28"/>
      <c r="J39" s="28"/>
      <c r="K39" s="28"/>
    </row>
    <row r="40" spans="1:13" s="26" customFormat="1" ht="12.75" x14ac:dyDescent="0.15">
      <c r="A40" s="29" t="s">
        <v>260</v>
      </c>
      <c r="B40" s="28"/>
      <c r="C40" s="28"/>
      <c r="D40" s="28"/>
      <c r="E40" s="28"/>
      <c r="F40" s="28"/>
      <c r="G40" s="28"/>
      <c r="H40" s="28"/>
      <c r="I40" s="28"/>
      <c r="J40" s="28"/>
      <c r="K40" s="28"/>
    </row>
    <row r="41" spans="1:13" s="26" customFormat="1" ht="12.75" x14ac:dyDescent="0.15">
      <c r="A41" s="29" t="s">
        <v>11</v>
      </c>
      <c r="B41" s="28"/>
      <c r="C41" s="28"/>
      <c r="D41" s="28"/>
      <c r="E41" s="28"/>
      <c r="F41" s="28"/>
      <c r="G41" s="28"/>
      <c r="H41" s="28"/>
      <c r="I41" s="28"/>
      <c r="J41" s="28"/>
      <c r="K41" s="28"/>
    </row>
    <row r="42" spans="1:13" s="25" customFormat="1" ht="15" x14ac:dyDescent="0.15">
      <c r="A42" s="1"/>
      <c r="B42" s="1"/>
      <c r="C42" s="1"/>
      <c r="D42" s="1"/>
      <c r="E42" s="1"/>
      <c r="F42" s="1"/>
      <c r="G42" s="1"/>
      <c r="H42" s="1"/>
      <c r="I42" s="1"/>
      <c r="J42" s="1"/>
      <c r="K42" s="1"/>
    </row>
    <row r="43" spans="1:13" s="25" customFormat="1" ht="30" customHeight="1" x14ac:dyDescent="0.15">
      <c r="A43" s="302" t="s">
        <v>259</v>
      </c>
      <c r="B43" s="302"/>
      <c r="C43" s="302"/>
      <c r="D43" s="302"/>
      <c r="E43" s="302"/>
      <c r="F43" s="302"/>
      <c r="G43" s="302"/>
      <c r="H43" s="302"/>
      <c r="I43" s="302"/>
      <c r="J43" s="302"/>
      <c r="K43" s="302"/>
    </row>
    <row r="44" spans="1:13" s="26" customFormat="1" ht="12.75" x14ac:dyDescent="0.15">
      <c r="A44" s="29" t="s">
        <v>258</v>
      </c>
      <c r="B44" s="28"/>
      <c r="C44" s="28"/>
      <c r="D44" s="28"/>
      <c r="E44" s="28"/>
      <c r="F44" s="28"/>
      <c r="G44" s="28"/>
      <c r="H44" s="28"/>
      <c r="I44" s="28"/>
      <c r="J44" s="28"/>
      <c r="K44" s="28"/>
    </row>
    <row r="45" spans="1:13" s="26" customFormat="1" ht="12.75" x14ac:dyDescent="0.15">
      <c r="A45" s="29" t="s">
        <v>257</v>
      </c>
      <c r="B45" s="28"/>
      <c r="C45" s="28"/>
      <c r="D45" s="28"/>
      <c r="E45" s="28"/>
      <c r="F45" s="28"/>
      <c r="G45" s="28"/>
      <c r="H45" s="28"/>
      <c r="I45" s="28"/>
      <c r="J45" s="28"/>
      <c r="K45" s="28"/>
      <c r="M45" s="38"/>
    </row>
    <row r="46" spans="1:13" s="26" customFormat="1" ht="12.75" x14ac:dyDescent="0.15">
      <c r="A46" s="29" t="s">
        <v>256</v>
      </c>
      <c r="B46" s="28"/>
      <c r="C46" s="28"/>
      <c r="D46" s="28"/>
      <c r="E46" s="28"/>
      <c r="F46" s="28"/>
      <c r="G46" s="28"/>
      <c r="H46" s="28"/>
      <c r="I46" s="28"/>
      <c r="J46" s="28"/>
      <c r="K46" s="28"/>
      <c r="M46" s="38"/>
    </row>
    <row r="47" spans="1:13" s="26" customFormat="1" ht="12.75" x14ac:dyDescent="0.15">
      <c r="A47" s="29" t="s">
        <v>255</v>
      </c>
      <c r="B47" s="28"/>
      <c r="C47" s="28"/>
      <c r="D47" s="28"/>
      <c r="E47" s="28"/>
      <c r="F47" s="28"/>
      <c r="G47" s="28"/>
      <c r="H47" s="28"/>
      <c r="I47" s="28"/>
      <c r="J47" s="28"/>
      <c r="K47" s="28"/>
      <c r="M47" s="38"/>
    </row>
    <row r="48" spans="1:13" s="26" customFormat="1" ht="12.75" x14ac:dyDescent="0.15">
      <c r="A48" s="29" t="s">
        <v>254</v>
      </c>
      <c r="B48" s="28"/>
      <c r="C48" s="28"/>
      <c r="D48" s="28"/>
      <c r="E48" s="28"/>
      <c r="F48" s="28"/>
      <c r="G48" s="28"/>
      <c r="H48" s="28"/>
      <c r="I48" s="28"/>
      <c r="J48" s="28"/>
      <c r="K48" s="28"/>
      <c r="M48" s="38"/>
    </row>
    <row r="49" spans="1:13" s="26" customFormat="1" ht="12.75" x14ac:dyDescent="0.15">
      <c r="A49" s="29" t="s">
        <v>253</v>
      </c>
      <c r="B49" s="28"/>
      <c r="C49" s="28"/>
      <c r="D49" s="28"/>
      <c r="E49" s="28"/>
      <c r="F49" s="28"/>
      <c r="G49" s="28"/>
      <c r="H49" s="28"/>
      <c r="I49" s="28"/>
      <c r="J49" s="28"/>
      <c r="K49" s="28"/>
      <c r="M49" s="38"/>
    </row>
    <row r="50" spans="1:13" s="26" customFormat="1" ht="12.75" x14ac:dyDescent="0.15">
      <c r="A50" s="29" t="s">
        <v>252</v>
      </c>
      <c r="B50" s="28"/>
      <c r="C50" s="28"/>
      <c r="D50" s="28"/>
      <c r="E50" s="28"/>
      <c r="F50" s="28"/>
      <c r="G50" s="28"/>
      <c r="H50" s="28"/>
      <c r="I50" s="28"/>
      <c r="J50" s="28"/>
      <c r="K50" s="28"/>
      <c r="M50" s="38"/>
    </row>
    <row r="51" spans="1:13" s="26" customFormat="1" ht="12.75" x14ac:dyDescent="0.15">
      <c r="A51" s="29" t="s">
        <v>443</v>
      </c>
      <c r="B51" s="28"/>
      <c r="C51" s="28"/>
      <c r="D51" s="28"/>
      <c r="E51" s="28"/>
      <c r="F51" s="28"/>
      <c r="G51" s="28"/>
      <c r="H51" s="28"/>
      <c r="I51" s="28"/>
      <c r="J51" s="28"/>
      <c r="K51" s="28"/>
      <c r="M51" s="38"/>
    </row>
    <row r="52" spans="1:13" s="26" customFormat="1" ht="12.75" x14ac:dyDescent="0.15">
      <c r="A52" s="29" t="s">
        <v>250</v>
      </c>
      <c r="B52" s="28"/>
      <c r="C52" s="28"/>
      <c r="D52" s="28"/>
      <c r="E52" s="28"/>
      <c r="F52" s="28"/>
      <c r="G52" s="28"/>
      <c r="H52" s="28"/>
      <c r="I52" s="28"/>
      <c r="J52" s="28"/>
      <c r="K52" s="28"/>
      <c r="M52" s="38"/>
    </row>
    <row r="53" spans="1:13" s="26" customFormat="1" ht="12.75" x14ac:dyDescent="0.15">
      <c r="A53" s="29" t="s">
        <v>249</v>
      </c>
      <c r="B53" s="28"/>
      <c r="C53" s="28"/>
      <c r="D53" s="28"/>
      <c r="E53" s="28"/>
      <c r="F53" s="28"/>
      <c r="G53" s="28"/>
      <c r="H53" s="28"/>
      <c r="I53" s="28"/>
      <c r="J53" s="28"/>
      <c r="K53" s="28"/>
      <c r="M53" s="38"/>
    </row>
    <row r="54" spans="1:13" s="26" customFormat="1" ht="11.25" customHeight="1" x14ac:dyDescent="0.15">
      <c r="A54" s="29" t="s">
        <v>248</v>
      </c>
      <c r="B54" s="28"/>
      <c r="C54" s="28"/>
      <c r="D54" s="28"/>
      <c r="E54" s="28"/>
      <c r="F54" s="28"/>
      <c r="G54" s="28"/>
      <c r="H54" s="28"/>
      <c r="I54" s="28"/>
      <c r="J54" s="28"/>
      <c r="K54" s="28"/>
      <c r="M54" s="38"/>
    </row>
    <row r="55" spans="1:13" s="26" customFormat="1" ht="11.25" customHeight="1" x14ac:dyDescent="0.15">
      <c r="A55" s="28" t="s">
        <v>247</v>
      </c>
      <c r="B55" s="28"/>
      <c r="C55" s="28"/>
      <c r="D55" s="28"/>
      <c r="E55" s="28"/>
      <c r="F55" s="28"/>
      <c r="G55" s="28"/>
      <c r="H55" s="28"/>
      <c r="I55" s="28"/>
      <c r="J55" s="28"/>
      <c r="K55" s="28"/>
      <c r="M55" s="38"/>
    </row>
    <row r="56" spans="1:13" s="26" customFormat="1" ht="11.25" customHeight="1" x14ac:dyDescent="0.15">
      <c r="A56" s="28" t="s">
        <v>246</v>
      </c>
      <c r="B56" s="28"/>
      <c r="C56" s="28"/>
      <c r="D56" s="28"/>
      <c r="E56" s="28"/>
      <c r="F56" s="28"/>
      <c r="G56" s="28"/>
      <c r="H56" s="28"/>
      <c r="I56" s="28"/>
      <c r="J56" s="28"/>
      <c r="K56" s="28"/>
      <c r="M56" s="38"/>
    </row>
    <row r="57" spans="1:13" s="26" customFormat="1" ht="11.25" customHeight="1" x14ac:dyDescent="0.15">
      <c r="A57" s="28" t="s">
        <v>245</v>
      </c>
      <c r="B57" s="28"/>
      <c r="C57" s="28"/>
      <c r="D57" s="28"/>
      <c r="E57" s="28"/>
      <c r="F57" s="28"/>
      <c r="G57" s="28"/>
      <c r="H57" s="28"/>
      <c r="I57" s="28"/>
      <c r="J57" s="28"/>
      <c r="K57" s="28"/>
      <c r="M57" s="38"/>
    </row>
    <row r="58" spans="1:13" s="26" customFormat="1" ht="11.25" customHeight="1" x14ac:dyDescent="0.15">
      <c r="A58" s="28" t="s">
        <v>244</v>
      </c>
      <c r="B58" s="28"/>
      <c r="C58" s="28"/>
      <c r="D58" s="28"/>
      <c r="E58" s="28"/>
      <c r="F58" s="28"/>
      <c r="G58" s="28"/>
      <c r="H58" s="28"/>
      <c r="I58" s="28"/>
      <c r="J58" s="28"/>
      <c r="K58" s="28"/>
      <c r="M58" s="38"/>
    </row>
    <row r="59" spans="1:13" s="26" customFormat="1" ht="11.25" customHeight="1" x14ac:dyDescent="0.15">
      <c r="A59" s="28" t="s">
        <v>243</v>
      </c>
      <c r="B59" s="28"/>
      <c r="C59" s="28"/>
      <c r="D59" s="28"/>
      <c r="E59" s="28"/>
      <c r="F59" s="28"/>
      <c r="G59" s="28"/>
      <c r="H59" s="28"/>
      <c r="I59" s="28"/>
      <c r="J59" s="28"/>
      <c r="K59" s="28"/>
      <c r="M59" s="38"/>
    </row>
    <row r="60" spans="1:13" s="26" customFormat="1" ht="11.25" customHeight="1" x14ac:dyDescent="0.15">
      <c r="A60" s="28" t="s">
        <v>242</v>
      </c>
      <c r="B60" s="28"/>
      <c r="C60" s="28"/>
      <c r="D60" s="28"/>
      <c r="E60" s="28"/>
      <c r="F60" s="28"/>
      <c r="G60" s="28"/>
      <c r="H60" s="28"/>
      <c r="I60" s="28"/>
      <c r="J60" s="28"/>
      <c r="K60" s="28"/>
      <c r="M60" s="38"/>
    </row>
    <row r="61" spans="1:13" s="26" customFormat="1" ht="11.25" customHeight="1" x14ac:dyDescent="0.15">
      <c r="A61" s="28" t="s">
        <v>241</v>
      </c>
      <c r="B61" s="28"/>
      <c r="C61" s="28"/>
      <c r="D61" s="28"/>
      <c r="E61" s="28"/>
      <c r="F61" s="28"/>
      <c r="G61" s="28"/>
      <c r="H61" s="28"/>
      <c r="I61" s="28"/>
      <c r="J61" s="28"/>
      <c r="K61" s="28"/>
      <c r="M61" s="38"/>
    </row>
    <row r="62" spans="1:13" s="26" customFormat="1" ht="11.25" customHeight="1" x14ac:dyDescent="0.15">
      <c r="A62" s="28" t="s">
        <v>240</v>
      </c>
      <c r="B62" s="28"/>
      <c r="C62" s="28"/>
      <c r="D62" s="28"/>
      <c r="E62" s="28"/>
      <c r="F62" s="28"/>
      <c r="G62" s="28"/>
      <c r="H62" s="28"/>
      <c r="I62" s="28"/>
      <c r="J62" s="28"/>
      <c r="K62" s="28"/>
      <c r="M62" s="38"/>
    </row>
    <row r="63" spans="1:13" s="26" customFormat="1" ht="11.25" customHeight="1" x14ac:dyDescent="0.15">
      <c r="A63" s="28" t="s">
        <v>239</v>
      </c>
      <c r="B63" s="28"/>
      <c r="C63" s="28"/>
      <c r="D63" s="28"/>
      <c r="E63" s="28"/>
      <c r="F63" s="28"/>
      <c r="G63" s="28"/>
      <c r="H63" s="28"/>
      <c r="I63" s="28"/>
      <c r="J63" s="28"/>
      <c r="K63" s="28"/>
      <c r="M63" s="38"/>
    </row>
    <row r="64" spans="1:13" s="26" customFormat="1" ht="11.25" customHeight="1" x14ac:dyDescent="0.15">
      <c r="A64" s="28" t="s">
        <v>238</v>
      </c>
      <c r="B64" s="28"/>
      <c r="C64" s="28"/>
      <c r="D64" s="28"/>
      <c r="E64" s="28"/>
      <c r="F64" s="28"/>
      <c r="G64" s="28"/>
      <c r="H64" s="28"/>
      <c r="I64" s="28"/>
      <c r="J64" s="28"/>
      <c r="K64" s="28"/>
      <c r="M64" s="38"/>
    </row>
    <row r="65" spans="1:17" s="26" customFormat="1" ht="11.25" customHeight="1" x14ac:dyDescent="0.15">
      <c r="A65" s="28" t="s">
        <v>237</v>
      </c>
      <c r="B65" s="28"/>
      <c r="C65" s="28"/>
      <c r="D65" s="28"/>
      <c r="E65" s="28"/>
      <c r="F65" s="28"/>
      <c r="G65" s="28"/>
      <c r="H65" s="28"/>
      <c r="I65" s="28"/>
      <c r="J65" s="28"/>
      <c r="K65" s="28"/>
      <c r="L65" s="38"/>
    </row>
    <row r="66" spans="1:17" s="26" customFormat="1" ht="11.25" customHeight="1" x14ac:dyDescent="0.15">
      <c r="A66" s="28" t="s">
        <v>236</v>
      </c>
      <c r="B66" s="28"/>
      <c r="C66" s="28"/>
      <c r="D66" s="28"/>
      <c r="E66" s="28"/>
      <c r="F66" s="28"/>
      <c r="G66" s="28"/>
      <c r="H66" s="28"/>
      <c r="I66" s="28"/>
      <c r="J66" s="28"/>
      <c r="K66" s="28"/>
      <c r="L66" s="38"/>
    </row>
    <row r="67" spans="1:17" s="26" customFormat="1" ht="11.25" customHeight="1" x14ac:dyDescent="0.15">
      <c r="A67" s="28" t="s">
        <v>235</v>
      </c>
      <c r="B67" s="28"/>
      <c r="C67" s="28"/>
      <c r="D67" s="28"/>
      <c r="E67" s="28"/>
      <c r="F67" s="28"/>
      <c r="G67" s="28"/>
      <c r="H67" s="28"/>
      <c r="I67" s="28"/>
      <c r="J67" s="28"/>
      <c r="K67" s="28"/>
      <c r="L67" s="38"/>
    </row>
    <row r="68" spans="1:17" s="26" customFormat="1" ht="11.25" customHeight="1" x14ac:dyDescent="0.15">
      <c r="A68" s="28"/>
      <c r="B68" s="28"/>
      <c r="C68" s="28"/>
      <c r="D68" s="28"/>
      <c r="E68" s="28"/>
      <c r="F68" s="28"/>
      <c r="G68" s="28"/>
      <c r="H68" s="28"/>
      <c r="I68" s="28"/>
      <c r="J68" s="28"/>
      <c r="K68" s="28"/>
      <c r="L68" s="38"/>
    </row>
    <row r="69" spans="1:17" s="25" customFormat="1" ht="30" customHeight="1" x14ac:dyDescent="0.15">
      <c r="A69" s="302" t="s">
        <v>234</v>
      </c>
      <c r="B69" s="302"/>
      <c r="C69" s="302"/>
      <c r="D69" s="302"/>
      <c r="E69" s="302"/>
      <c r="F69" s="302"/>
      <c r="G69" s="302"/>
      <c r="H69" s="302"/>
      <c r="I69" s="302"/>
      <c r="J69" s="302"/>
      <c r="K69" s="302"/>
      <c r="M69" s="38"/>
    </row>
    <row r="70" spans="1:17" s="26" customFormat="1" ht="12.75" x14ac:dyDescent="0.15">
      <c r="A70" s="29" t="s">
        <v>233</v>
      </c>
      <c r="B70" s="28"/>
      <c r="C70" s="28"/>
      <c r="D70" s="28"/>
      <c r="E70" s="28"/>
      <c r="F70" s="28"/>
      <c r="G70" s="28"/>
      <c r="H70" s="28"/>
      <c r="I70" s="28"/>
      <c r="J70" s="28"/>
      <c r="K70" s="28"/>
      <c r="M70" s="38"/>
    </row>
    <row r="71" spans="1:17" s="26" customFormat="1" ht="15" x14ac:dyDescent="0.15">
      <c r="A71" s="304" t="s">
        <v>184</v>
      </c>
      <c r="B71" s="304"/>
      <c r="C71" s="304"/>
      <c r="D71" s="304"/>
      <c r="E71" s="304"/>
      <c r="F71" s="304"/>
      <c r="G71" s="28"/>
      <c r="H71" s="28"/>
      <c r="I71" s="28"/>
      <c r="J71" s="28"/>
      <c r="K71" s="28"/>
      <c r="M71" s="38"/>
      <c r="N71" s="25"/>
      <c r="O71" s="25"/>
      <c r="P71" s="25"/>
      <c r="Q71" s="25"/>
    </row>
    <row r="72" spans="1:17" s="26" customFormat="1" ht="33.75" customHeight="1" x14ac:dyDescent="0.15">
      <c r="A72" s="305" t="s">
        <v>232</v>
      </c>
      <c r="B72" s="306"/>
      <c r="C72" s="32" t="s">
        <v>231</v>
      </c>
      <c r="D72" s="32" t="s">
        <v>230</v>
      </c>
      <c r="E72" s="32" t="s">
        <v>229</v>
      </c>
      <c r="F72" s="32" t="s">
        <v>217</v>
      </c>
      <c r="G72" s="28"/>
      <c r="H72" s="28"/>
      <c r="I72" s="28"/>
      <c r="J72" s="28"/>
      <c r="K72" s="28"/>
      <c r="M72" s="38"/>
      <c r="N72" s="25"/>
      <c r="O72" s="25"/>
      <c r="P72" s="25"/>
      <c r="Q72" s="25"/>
    </row>
    <row r="73" spans="1:17" s="26" customFormat="1" ht="15" x14ac:dyDescent="0.15">
      <c r="A73" s="307" t="s">
        <v>216</v>
      </c>
      <c r="B73" s="308"/>
      <c r="C73" s="33"/>
      <c r="D73" s="33"/>
      <c r="E73" s="33"/>
      <c r="F73" s="33"/>
      <c r="G73" s="28"/>
      <c r="H73" s="28"/>
      <c r="I73" s="28"/>
      <c r="J73" s="28"/>
      <c r="K73" s="28"/>
      <c r="M73" s="38"/>
      <c r="N73" s="25"/>
      <c r="O73" s="25"/>
      <c r="P73" s="25"/>
      <c r="Q73" s="25"/>
    </row>
    <row r="74" spans="1:17" s="26" customFormat="1" ht="15" x14ac:dyDescent="0.15">
      <c r="A74" s="307" t="s">
        <v>214</v>
      </c>
      <c r="B74" s="308"/>
      <c r="C74" s="33">
        <v>22000000</v>
      </c>
      <c r="D74" s="33"/>
      <c r="E74" s="33"/>
      <c r="F74" s="33">
        <f>C74+D74-E74</f>
        <v>22000000</v>
      </c>
      <c r="G74" s="28"/>
      <c r="H74" s="28"/>
      <c r="I74" s="28"/>
      <c r="J74" s="28"/>
      <c r="K74" s="28"/>
      <c r="M74" s="38"/>
      <c r="N74" s="25"/>
      <c r="O74" s="25"/>
      <c r="P74" s="25"/>
      <c r="Q74" s="25"/>
    </row>
    <row r="75" spans="1:17" s="26" customFormat="1" ht="12.75" x14ac:dyDescent="0.15">
      <c r="A75" s="307" t="s">
        <v>213</v>
      </c>
      <c r="B75" s="308"/>
      <c r="C75" s="33">
        <v>71538969</v>
      </c>
      <c r="D75" s="33"/>
      <c r="E75" s="33">
        <v>2513530</v>
      </c>
      <c r="F75" s="33">
        <f>C75+D75-E75</f>
        <v>69025439</v>
      </c>
      <c r="G75" s="28"/>
      <c r="H75" s="28"/>
      <c r="I75" s="28"/>
      <c r="J75" s="28"/>
      <c r="K75" s="28"/>
    </row>
    <row r="76" spans="1:17" s="26" customFormat="1" ht="12.75" x14ac:dyDescent="0.15">
      <c r="A76" s="307" t="s">
        <v>215</v>
      </c>
      <c r="B76" s="308"/>
      <c r="C76" s="33"/>
      <c r="D76" s="33"/>
      <c r="E76" s="33"/>
      <c r="F76" s="33">
        <f>C76+D76-E76</f>
        <v>0</v>
      </c>
      <c r="G76" s="28"/>
      <c r="H76" s="28"/>
      <c r="I76" s="28"/>
      <c r="J76" s="28"/>
      <c r="K76" s="28"/>
    </row>
    <row r="77" spans="1:17" s="26" customFormat="1" ht="12.75" x14ac:dyDescent="0.15">
      <c r="A77" s="307" t="s">
        <v>202</v>
      </c>
      <c r="B77" s="308"/>
      <c r="C77" s="33"/>
      <c r="D77" s="33"/>
      <c r="E77" s="33"/>
      <c r="F77" s="33">
        <f>C77+D77-E77</f>
        <v>0</v>
      </c>
      <c r="G77" s="28"/>
      <c r="H77" s="28"/>
      <c r="I77" s="28"/>
      <c r="J77" s="28"/>
      <c r="K77" s="28"/>
    </row>
    <row r="78" spans="1:17" s="26" customFormat="1" ht="12.75" x14ac:dyDescent="0.15">
      <c r="A78" s="305" t="s">
        <v>179</v>
      </c>
      <c r="B78" s="306"/>
      <c r="C78" s="33">
        <f>SUM(C74:C77)</f>
        <v>93538969</v>
      </c>
      <c r="D78" s="33">
        <f>SUM(D74:D77)</f>
        <v>0</v>
      </c>
      <c r="E78" s="33">
        <f>SUM(E74:E77)</f>
        <v>2513530</v>
      </c>
      <c r="F78" s="33">
        <f>SUM(F74:F77)</f>
        <v>91025439</v>
      </c>
      <c r="G78" s="28"/>
      <c r="H78" s="28"/>
      <c r="I78" s="28"/>
      <c r="J78" s="28"/>
      <c r="K78" s="28"/>
    </row>
    <row r="79" spans="1:17" s="26" customFormat="1" ht="12.75" x14ac:dyDescent="0.15">
      <c r="A79" s="28"/>
      <c r="B79" s="28"/>
      <c r="C79" s="28"/>
      <c r="D79" s="28"/>
      <c r="E79" s="28"/>
      <c r="F79" s="28"/>
      <c r="G79" s="28"/>
      <c r="H79" s="28"/>
      <c r="I79" s="28"/>
      <c r="J79" s="28"/>
      <c r="K79" s="28"/>
    </row>
    <row r="80" spans="1:17" s="25" customFormat="1" ht="30" customHeight="1" x14ac:dyDescent="0.15">
      <c r="A80" s="302" t="s">
        <v>228</v>
      </c>
      <c r="B80" s="302"/>
      <c r="C80" s="302"/>
      <c r="D80" s="302"/>
      <c r="E80" s="302"/>
      <c r="F80" s="302"/>
      <c r="G80" s="302"/>
      <c r="H80" s="302"/>
      <c r="I80" s="302"/>
      <c r="J80" s="302"/>
      <c r="K80" s="302"/>
    </row>
    <row r="81" spans="1:11" s="26" customFormat="1" ht="12.75" x14ac:dyDescent="0.15">
      <c r="A81" s="29" t="s">
        <v>11</v>
      </c>
      <c r="B81" s="28"/>
      <c r="C81" s="28"/>
      <c r="D81" s="28"/>
      <c r="E81" s="28"/>
      <c r="F81" s="28"/>
      <c r="G81" s="28"/>
      <c r="H81" s="28"/>
      <c r="I81" s="28"/>
      <c r="J81" s="28"/>
      <c r="K81" s="28"/>
    </row>
    <row r="82" spans="1:11" s="26" customFormat="1" ht="12.75" x14ac:dyDescent="0.15">
      <c r="A82" s="29" t="s">
        <v>227</v>
      </c>
      <c r="B82" s="28"/>
      <c r="C82" s="28"/>
      <c r="D82" s="28"/>
      <c r="E82" s="28"/>
      <c r="F82" s="28"/>
      <c r="G82" s="28"/>
      <c r="H82" s="28"/>
      <c r="I82" s="28"/>
      <c r="J82" s="28"/>
      <c r="K82" s="28"/>
    </row>
    <row r="83" spans="1:11" s="25" customFormat="1" ht="15" x14ac:dyDescent="0.15">
      <c r="A83" s="1"/>
      <c r="B83" s="1"/>
      <c r="C83" s="1"/>
      <c r="D83" s="1"/>
      <c r="E83" s="1"/>
      <c r="F83" s="1"/>
      <c r="G83" s="1"/>
      <c r="H83" s="1"/>
      <c r="I83" s="1"/>
      <c r="J83" s="1"/>
      <c r="K83" s="1"/>
    </row>
    <row r="84" spans="1:11" s="25" customFormat="1" ht="30" customHeight="1" x14ac:dyDescent="0.15">
      <c r="A84" s="302" t="s">
        <v>226</v>
      </c>
      <c r="B84" s="302"/>
      <c r="C84" s="302"/>
      <c r="D84" s="302"/>
      <c r="E84" s="302"/>
      <c r="F84" s="302"/>
      <c r="G84" s="302"/>
      <c r="H84" s="302"/>
      <c r="I84" s="302"/>
      <c r="J84" s="302"/>
      <c r="K84" s="302"/>
    </row>
    <row r="85" spans="1:11" s="25" customFormat="1" ht="15" x14ac:dyDescent="0.15">
      <c r="A85" s="29" t="s">
        <v>227</v>
      </c>
      <c r="B85" s="206"/>
      <c r="C85" s="206"/>
      <c r="D85" s="206"/>
      <c r="E85" s="206"/>
      <c r="F85" s="206"/>
      <c r="G85" s="206"/>
      <c r="H85" s="206"/>
      <c r="I85" s="206"/>
      <c r="J85" s="206"/>
      <c r="K85" s="206"/>
    </row>
    <row r="86" spans="1:11" s="25" customFormat="1" ht="30" customHeight="1" x14ac:dyDescent="0.15">
      <c r="A86" s="302" t="s">
        <v>221</v>
      </c>
      <c r="B86" s="302"/>
      <c r="C86" s="302"/>
      <c r="D86" s="302"/>
      <c r="E86" s="302"/>
      <c r="F86" s="302"/>
      <c r="G86" s="302"/>
      <c r="H86" s="302"/>
      <c r="I86" s="302"/>
      <c r="J86" s="302"/>
      <c r="K86" s="302"/>
    </row>
    <row r="87" spans="1:11" s="26" customFormat="1" ht="12.75" x14ac:dyDescent="0.15">
      <c r="A87" s="29" t="s">
        <v>220</v>
      </c>
      <c r="B87" s="28"/>
      <c r="C87" s="28"/>
      <c r="D87" s="28"/>
      <c r="E87" s="28"/>
      <c r="F87" s="28"/>
      <c r="G87" s="28"/>
      <c r="H87" s="28"/>
      <c r="I87" s="28"/>
      <c r="J87" s="28"/>
      <c r="K87" s="28"/>
    </row>
    <row r="88" spans="1:11" s="26" customFormat="1" ht="12.75" x14ac:dyDescent="0.15">
      <c r="A88" s="304" t="s">
        <v>184</v>
      </c>
      <c r="B88" s="304"/>
      <c r="C88" s="304"/>
      <c r="D88" s="304"/>
      <c r="E88" s="304"/>
      <c r="F88" s="304"/>
      <c r="G88" s="28"/>
      <c r="H88" s="28"/>
      <c r="I88" s="28"/>
      <c r="J88" s="28"/>
      <c r="K88" s="28"/>
    </row>
    <row r="89" spans="1:11" s="26" customFormat="1" ht="12.75" x14ac:dyDescent="0.15">
      <c r="A89" s="310" t="s">
        <v>11</v>
      </c>
      <c r="B89" s="310"/>
      <c r="C89" s="310"/>
      <c r="D89" s="32" t="s">
        <v>219</v>
      </c>
      <c r="E89" s="32" t="s">
        <v>218</v>
      </c>
      <c r="F89" s="32" t="s">
        <v>217</v>
      </c>
      <c r="G89" s="28"/>
      <c r="H89" s="28"/>
      <c r="I89" s="28"/>
      <c r="J89" s="28"/>
      <c r="K89" s="28"/>
    </row>
    <row r="90" spans="1:11" s="26" customFormat="1" ht="12.75" x14ac:dyDescent="0.15">
      <c r="A90" s="309" t="s">
        <v>216</v>
      </c>
      <c r="B90" s="309"/>
      <c r="C90" s="309"/>
      <c r="D90" s="34"/>
      <c r="E90" s="34"/>
      <c r="F90" s="31">
        <v>0</v>
      </c>
      <c r="G90" s="28"/>
      <c r="H90" s="28"/>
      <c r="I90" s="28"/>
      <c r="J90" s="28"/>
      <c r="K90" s="28"/>
    </row>
    <row r="91" spans="1:11" s="26" customFormat="1" ht="12.75" x14ac:dyDescent="0.15">
      <c r="A91" s="309" t="s">
        <v>214</v>
      </c>
      <c r="B91" s="309"/>
      <c r="C91" s="309"/>
      <c r="D91" s="34">
        <v>22000000</v>
      </c>
      <c r="E91" s="34"/>
      <c r="F91" s="31">
        <f>D91-E91</f>
        <v>22000000</v>
      </c>
      <c r="G91" s="28"/>
      <c r="H91" s="28"/>
      <c r="I91" s="28"/>
      <c r="J91" s="28"/>
      <c r="K91" s="28"/>
    </row>
    <row r="92" spans="1:11" s="26" customFormat="1" ht="12.75" x14ac:dyDescent="0.15">
      <c r="A92" s="309" t="s">
        <v>213</v>
      </c>
      <c r="B92" s="309"/>
      <c r="C92" s="309"/>
      <c r="D92" s="34">
        <v>96674269</v>
      </c>
      <c r="E92" s="34">
        <v>27648830</v>
      </c>
      <c r="F92" s="31">
        <f>D92-E92</f>
        <v>69025439</v>
      </c>
      <c r="G92" s="28"/>
      <c r="H92" s="28"/>
      <c r="I92" s="28"/>
      <c r="J92" s="28"/>
      <c r="K92" s="28"/>
    </row>
    <row r="93" spans="1:11" s="26" customFormat="1" ht="12.75" x14ac:dyDescent="0.15">
      <c r="A93" s="309" t="s">
        <v>215</v>
      </c>
      <c r="B93" s="309"/>
      <c r="C93" s="309"/>
      <c r="D93" s="34"/>
      <c r="E93" s="34"/>
      <c r="F93" s="31">
        <v>0</v>
      </c>
      <c r="G93" s="28"/>
      <c r="H93" s="28"/>
      <c r="I93" s="28"/>
      <c r="J93" s="28"/>
      <c r="K93" s="28"/>
    </row>
    <row r="94" spans="1:11" s="26" customFormat="1" ht="12.75" x14ac:dyDescent="0.15">
      <c r="A94" s="309" t="s">
        <v>202</v>
      </c>
      <c r="B94" s="309"/>
      <c r="C94" s="309"/>
      <c r="D94" s="34"/>
      <c r="E94" s="34"/>
      <c r="F94" s="31">
        <f t="shared" ref="F94:F108" si="0">D94-E94</f>
        <v>0</v>
      </c>
      <c r="G94" s="28"/>
      <c r="H94" s="28"/>
      <c r="I94" s="28"/>
      <c r="J94" s="28"/>
      <c r="K94" s="28"/>
    </row>
    <row r="95" spans="1:11" s="26" customFormat="1" ht="12.75" x14ac:dyDescent="0.15">
      <c r="A95" s="309" t="s">
        <v>206</v>
      </c>
      <c r="B95" s="309"/>
      <c r="C95" s="309"/>
      <c r="D95" s="34"/>
      <c r="E95" s="34"/>
      <c r="F95" s="31">
        <f t="shared" si="0"/>
        <v>0</v>
      </c>
      <c r="G95" s="28"/>
      <c r="H95" s="28"/>
      <c r="I95" s="28"/>
      <c r="J95" s="28"/>
      <c r="K95" s="28"/>
    </row>
    <row r="96" spans="1:11" s="26" customFormat="1" ht="12.75" x14ac:dyDescent="0.15">
      <c r="A96" s="309" t="s">
        <v>214</v>
      </c>
      <c r="B96" s="309"/>
      <c r="C96" s="309"/>
      <c r="D96" s="34"/>
      <c r="E96" s="34"/>
      <c r="F96" s="31">
        <f t="shared" si="0"/>
        <v>0</v>
      </c>
      <c r="G96" s="28"/>
      <c r="H96" s="28"/>
      <c r="I96" s="28"/>
      <c r="J96" s="28"/>
      <c r="K96" s="28"/>
    </row>
    <row r="97" spans="1:11" s="26" customFormat="1" ht="12.75" x14ac:dyDescent="0.15">
      <c r="A97" s="309" t="s">
        <v>213</v>
      </c>
      <c r="B97" s="309"/>
      <c r="C97" s="309"/>
      <c r="D97" s="34">
        <v>5670000</v>
      </c>
      <c r="E97" s="34">
        <v>1358437</v>
      </c>
      <c r="F97" s="31">
        <f t="shared" si="0"/>
        <v>4311563</v>
      </c>
      <c r="G97" s="28"/>
      <c r="H97" s="28"/>
      <c r="I97" s="28"/>
      <c r="J97" s="28"/>
      <c r="K97" s="28"/>
    </row>
    <row r="98" spans="1:11" s="26" customFormat="1" ht="12.75" x14ac:dyDescent="0.15">
      <c r="A98" s="309" t="s">
        <v>212</v>
      </c>
      <c r="B98" s="309"/>
      <c r="C98" s="309"/>
      <c r="D98" s="34"/>
      <c r="E98" s="34"/>
      <c r="F98" s="31">
        <f t="shared" si="0"/>
        <v>0</v>
      </c>
      <c r="G98" s="28"/>
      <c r="H98" s="28"/>
      <c r="I98" s="28"/>
      <c r="J98" s="28"/>
      <c r="K98" s="28"/>
    </row>
    <row r="99" spans="1:11" s="26" customFormat="1" ht="12.75" x14ac:dyDescent="0.15">
      <c r="A99" s="309" t="s">
        <v>211</v>
      </c>
      <c r="B99" s="309"/>
      <c r="C99" s="309"/>
      <c r="D99" s="34">
        <v>3349842</v>
      </c>
      <c r="E99" s="34">
        <v>3349836</v>
      </c>
      <c r="F99" s="31">
        <f t="shared" si="0"/>
        <v>6</v>
      </c>
      <c r="G99" s="28"/>
      <c r="H99" s="28"/>
      <c r="I99" s="28"/>
      <c r="J99" s="28"/>
      <c r="K99" s="28"/>
    </row>
    <row r="100" spans="1:11" s="26" customFormat="1" ht="12.75" x14ac:dyDescent="0.15">
      <c r="A100" s="309" t="s">
        <v>210</v>
      </c>
      <c r="B100" s="309"/>
      <c r="C100" s="309"/>
      <c r="D100" s="34">
        <v>7408706</v>
      </c>
      <c r="E100" s="34">
        <v>7408698</v>
      </c>
      <c r="F100" s="31">
        <f t="shared" si="0"/>
        <v>8</v>
      </c>
      <c r="G100" s="28"/>
      <c r="H100" s="28"/>
      <c r="I100" s="28"/>
      <c r="J100" s="28"/>
      <c r="K100" s="28"/>
    </row>
    <row r="101" spans="1:11" s="26" customFormat="1" ht="12.75" x14ac:dyDescent="0.15">
      <c r="A101" s="309" t="s">
        <v>209</v>
      </c>
      <c r="B101" s="309"/>
      <c r="C101" s="309"/>
      <c r="D101" s="34">
        <v>2528440</v>
      </c>
      <c r="E101" s="34">
        <v>2356140</v>
      </c>
      <c r="F101" s="31">
        <f t="shared" si="0"/>
        <v>172300</v>
      </c>
      <c r="G101" s="28"/>
      <c r="H101" s="28"/>
      <c r="I101" s="28"/>
      <c r="J101" s="28"/>
      <c r="K101" s="28"/>
    </row>
    <row r="102" spans="1:11" s="26" customFormat="1" ht="12.75" x14ac:dyDescent="0.15">
      <c r="A102" s="309" t="s">
        <v>208</v>
      </c>
      <c r="B102" s="309"/>
      <c r="C102" s="309"/>
      <c r="D102" s="34"/>
      <c r="E102" s="34"/>
      <c r="F102" s="31">
        <f t="shared" si="0"/>
        <v>0</v>
      </c>
      <c r="G102" s="28"/>
      <c r="H102" s="28"/>
      <c r="I102" s="28"/>
      <c r="J102" s="28"/>
      <c r="K102" s="28"/>
    </row>
    <row r="103" spans="1:11" s="26" customFormat="1" ht="12.75" x14ac:dyDescent="0.15">
      <c r="A103" s="309" t="s">
        <v>207</v>
      </c>
      <c r="B103" s="309"/>
      <c r="C103" s="309"/>
      <c r="D103" s="34"/>
      <c r="E103" s="34"/>
      <c r="F103" s="31">
        <f t="shared" si="0"/>
        <v>0</v>
      </c>
      <c r="G103" s="28"/>
      <c r="H103" s="28"/>
      <c r="I103" s="28"/>
      <c r="J103" s="28"/>
      <c r="K103" s="28"/>
    </row>
    <row r="104" spans="1:11" s="26" customFormat="1" ht="12.75" x14ac:dyDescent="0.15">
      <c r="A104" s="309" t="s">
        <v>206</v>
      </c>
      <c r="B104" s="309"/>
      <c r="C104" s="309"/>
      <c r="D104" s="34">
        <v>2586603</v>
      </c>
      <c r="E104" s="34">
        <v>2586603</v>
      </c>
      <c r="F104" s="31">
        <f t="shared" si="0"/>
        <v>0</v>
      </c>
      <c r="G104" s="28"/>
      <c r="H104" s="28"/>
      <c r="I104" s="28"/>
      <c r="J104" s="28"/>
      <c r="K104" s="28"/>
    </row>
    <row r="105" spans="1:11" s="26" customFormat="1" ht="12.75" x14ac:dyDescent="0.15">
      <c r="A105" s="309" t="s">
        <v>205</v>
      </c>
      <c r="B105" s="309"/>
      <c r="C105" s="309"/>
      <c r="D105" s="34"/>
      <c r="E105" s="34"/>
      <c r="F105" s="31">
        <f t="shared" si="0"/>
        <v>0</v>
      </c>
      <c r="G105" s="28"/>
      <c r="H105" s="28"/>
      <c r="I105" s="28"/>
      <c r="J105" s="28"/>
      <c r="K105" s="28"/>
    </row>
    <row r="106" spans="1:11" s="26" customFormat="1" ht="12.75" x14ac:dyDescent="0.15">
      <c r="A106" s="309" t="s">
        <v>204</v>
      </c>
      <c r="B106" s="309"/>
      <c r="C106" s="309"/>
      <c r="D106" s="34"/>
      <c r="E106" s="34"/>
      <c r="F106" s="31">
        <f t="shared" si="0"/>
        <v>0</v>
      </c>
      <c r="G106" s="28"/>
      <c r="H106" s="28"/>
      <c r="I106" s="28"/>
      <c r="J106" s="28"/>
      <c r="K106" s="28"/>
    </row>
    <row r="107" spans="1:11" s="26" customFormat="1" ht="12.75" x14ac:dyDescent="0.15">
      <c r="A107" s="309" t="s">
        <v>203</v>
      </c>
      <c r="B107" s="309"/>
      <c r="C107" s="309"/>
      <c r="D107" s="34"/>
      <c r="E107" s="34"/>
      <c r="F107" s="31">
        <f t="shared" si="0"/>
        <v>0</v>
      </c>
      <c r="G107" s="28"/>
      <c r="H107" s="28"/>
      <c r="I107" s="28"/>
      <c r="J107" s="28"/>
      <c r="K107" s="28"/>
    </row>
    <row r="108" spans="1:11" s="26" customFormat="1" ht="12.75" x14ac:dyDescent="0.15">
      <c r="A108" s="309" t="s">
        <v>202</v>
      </c>
      <c r="B108" s="309"/>
      <c r="C108" s="309"/>
      <c r="D108" s="34"/>
      <c r="E108" s="34"/>
      <c r="F108" s="31">
        <f t="shared" si="0"/>
        <v>0</v>
      </c>
      <c r="G108" s="28"/>
      <c r="H108" s="28"/>
      <c r="I108" s="28"/>
      <c r="J108" s="28"/>
      <c r="K108" s="28"/>
    </row>
    <row r="109" spans="1:11" s="26" customFormat="1" ht="12.75" x14ac:dyDescent="0.15">
      <c r="A109" s="309" t="s">
        <v>201</v>
      </c>
      <c r="B109" s="309"/>
      <c r="C109" s="309"/>
      <c r="D109" s="34"/>
      <c r="E109" s="34"/>
      <c r="F109" s="31">
        <v>0</v>
      </c>
      <c r="G109" s="28"/>
      <c r="H109" s="28"/>
      <c r="I109" s="28"/>
      <c r="J109" s="28"/>
      <c r="K109" s="28"/>
    </row>
    <row r="110" spans="1:11" s="26" customFormat="1" ht="12.75" x14ac:dyDescent="0.15">
      <c r="A110" s="309" t="s">
        <v>200</v>
      </c>
      <c r="B110" s="309"/>
      <c r="C110" s="309"/>
      <c r="D110" s="34">
        <v>0</v>
      </c>
      <c r="E110" s="34">
        <v>0</v>
      </c>
      <c r="F110" s="31">
        <v>0</v>
      </c>
      <c r="G110" s="28"/>
      <c r="H110" s="28"/>
      <c r="I110" s="28"/>
      <c r="J110" s="28"/>
      <c r="K110" s="28"/>
    </row>
    <row r="111" spans="1:11" s="26" customFormat="1" ht="12.75" x14ac:dyDescent="0.15">
      <c r="A111" s="309" t="s">
        <v>199</v>
      </c>
      <c r="B111" s="309"/>
      <c r="C111" s="309"/>
      <c r="D111" s="34">
        <v>0</v>
      </c>
      <c r="E111" s="34">
        <v>0</v>
      </c>
      <c r="F111" s="31">
        <v>0</v>
      </c>
      <c r="G111" s="28"/>
      <c r="H111" s="28"/>
      <c r="I111" s="28"/>
      <c r="J111" s="28"/>
      <c r="K111" s="28"/>
    </row>
    <row r="112" spans="1:11" s="26" customFormat="1" ht="12.75" x14ac:dyDescent="0.15">
      <c r="A112" s="309" t="s">
        <v>198</v>
      </c>
      <c r="B112" s="309"/>
      <c r="C112" s="309"/>
      <c r="D112" s="34">
        <v>0</v>
      </c>
      <c r="E112" s="34">
        <v>0</v>
      </c>
      <c r="F112" s="31">
        <v>0</v>
      </c>
      <c r="G112" s="28"/>
      <c r="H112" s="28"/>
      <c r="I112" s="28"/>
      <c r="J112" s="28"/>
      <c r="K112" s="28"/>
    </row>
    <row r="113" spans="1:11" s="26" customFormat="1" ht="12.75" x14ac:dyDescent="0.15">
      <c r="A113" s="309" t="s">
        <v>197</v>
      </c>
      <c r="B113" s="309"/>
      <c r="C113" s="309"/>
      <c r="D113" s="34">
        <v>0</v>
      </c>
      <c r="E113" s="34">
        <v>0</v>
      </c>
      <c r="F113" s="31">
        <v>0</v>
      </c>
      <c r="G113" s="28"/>
      <c r="H113" s="28"/>
      <c r="I113" s="28"/>
      <c r="J113" s="28"/>
      <c r="K113" s="28"/>
    </row>
    <row r="114" spans="1:11" s="26" customFormat="1" ht="12.75" x14ac:dyDescent="0.15">
      <c r="A114" s="309" t="s">
        <v>196</v>
      </c>
      <c r="B114" s="309"/>
      <c r="C114" s="309"/>
      <c r="D114" s="34">
        <v>0</v>
      </c>
      <c r="E114" s="34">
        <v>0</v>
      </c>
      <c r="F114" s="31">
        <v>0</v>
      </c>
      <c r="G114" s="28"/>
      <c r="H114" s="28"/>
      <c r="I114" s="28"/>
      <c r="J114" s="28"/>
      <c r="K114" s="28"/>
    </row>
    <row r="115" spans="1:11" s="26" customFormat="1" ht="12.75" x14ac:dyDescent="0.15">
      <c r="A115" s="309" t="s">
        <v>195</v>
      </c>
      <c r="B115" s="309"/>
      <c r="C115" s="309"/>
      <c r="D115" s="34">
        <v>0</v>
      </c>
      <c r="E115" s="34">
        <v>0</v>
      </c>
      <c r="F115" s="31">
        <v>0</v>
      </c>
      <c r="G115" s="28"/>
      <c r="H115" s="28"/>
      <c r="I115" s="28"/>
      <c r="J115" s="28"/>
      <c r="K115" s="28"/>
    </row>
    <row r="116" spans="1:11" s="26" customFormat="1" ht="12.75" x14ac:dyDescent="0.15">
      <c r="A116" s="309" t="s">
        <v>194</v>
      </c>
      <c r="B116" s="309"/>
      <c r="C116" s="309"/>
      <c r="D116" s="34">
        <v>0</v>
      </c>
      <c r="E116" s="34">
        <v>0</v>
      </c>
      <c r="F116" s="31">
        <v>0</v>
      </c>
      <c r="G116" s="28"/>
      <c r="H116" s="28"/>
      <c r="I116" s="28"/>
      <c r="J116" s="28"/>
      <c r="K116" s="28"/>
    </row>
    <row r="117" spans="1:11" s="26" customFormat="1" ht="12.75" x14ac:dyDescent="0.15">
      <c r="A117" s="309" t="s">
        <v>193</v>
      </c>
      <c r="B117" s="309"/>
      <c r="C117" s="309"/>
      <c r="D117" s="34">
        <v>0</v>
      </c>
      <c r="E117" s="34">
        <v>0</v>
      </c>
      <c r="F117" s="31">
        <v>0</v>
      </c>
      <c r="G117" s="28"/>
      <c r="H117" s="28"/>
      <c r="I117" s="28"/>
      <c r="J117" s="28"/>
      <c r="K117" s="28"/>
    </row>
    <row r="118" spans="1:11" s="26" customFormat="1" ht="12.75" x14ac:dyDescent="0.15">
      <c r="A118" s="310" t="s">
        <v>179</v>
      </c>
      <c r="B118" s="310"/>
      <c r="C118" s="310"/>
      <c r="D118" s="31">
        <f>SUM(D90:D117)</f>
        <v>140217860</v>
      </c>
      <c r="E118" s="31">
        <f>SUM(E90:E117)</f>
        <v>44708544</v>
      </c>
      <c r="F118" s="31">
        <f>SUM(F90:F117)</f>
        <v>95509316</v>
      </c>
      <c r="G118" s="28"/>
      <c r="H118" s="28"/>
      <c r="I118" s="28"/>
      <c r="J118" s="28"/>
      <c r="K118" s="28"/>
    </row>
    <row r="119" spans="1:11" s="26" customFormat="1" ht="12.75" x14ac:dyDescent="0.15">
      <c r="A119" s="28"/>
      <c r="B119" s="28"/>
      <c r="C119" s="28"/>
      <c r="D119" s="28"/>
      <c r="E119" s="28"/>
      <c r="F119" s="28"/>
      <c r="G119" s="28"/>
      <c r="H119" s="28"/>
      <c r="I119" s="28"/>
      <c r="J119" s="28"/>
      <c r="K119" s="28"/>
    </row>
    <row r="120" spans="1:11" s="26" customFormat="1" ht="30" customHeight="1" x14ac:dyDescent="0.15">
      <c r="A120" s="406" t="s">
        <v>192</v>
      </c>
      <c r="B120" s="406"/>
      <c r="C120" s="406"/>
      <c r="D120" s="406"/>
      <c r="E120" s="406"/>
      <c r="F120" s="406"/>
      <c r="G120" s="406"/>
      <c r="H120" s="406"/>
      <c r="I120" s="406"/>
      <c r="J120" s="406"/>
      <c r="K120" s="406"/>
    </row>
    <row r="121" spans="1:11" s="26" customFormat="1" ht="12.75" x14ac:dyDescent="0.15">
      <c r="A121" s="29" t="s">
        <v>191</v>
      </c>
      <c r="B121" s="28"/>
      <c r="C121" s="28"/>
      <c r="D121" s="28"/>
      <c r="E121" s="28"/>
      <c r="F121" s="28"/>
      <c r="G121" s="28"/>
      <c r="H121" s="28"/>
      <c r="I121" s="28"/>
      <c r="J121" s="28"/>
      <c r="K121" s="28"/>
    </row>
    <row r="122" spans="1:11" s="26" customFormat="1" ht="12.75" x14ac:dyDescent="0.15">
      <c r="A122" s="304" t="s">
        <v>184</v>
      </c>
      <c r="B122" s="304"/>
      <c r="C122" s="304"/>
      <c r="D122" s="304"/>
      <c r="E122" s="304"/>
      <c r="F122" s="304"/>
      <c r="G122" s="28"/>
      <c r="H122" s="28"/>
      <c r="I122" s="28"/>
      <c r="J122" s="28"/>
      <c r="K122" s="28"/>
    </row>
    <row r="123" spans="1:11" s="26" customFormat="1" ht="24" x14ac:dyDescent="0.15">
      <c r="A123" s="310" t="s">
        <v>11</v>
      </c>
      <c r="B123" s="310"/>
      <c r="C123" s="310"/>
      <c r="D123" s="32" t="s">
        <v>190</v>
      </c>
      <c r="E123" s="32" t="s">
        <v>444</v>
      </c>
      <c r="F123" s="32" t="s">
        <v>188</v>
      </c>
      <c r="G123" s="28"/>
      <c r="H123" s="28"/>
      <c r="I123" s="28"/>
      <c r="J123" s="28"/>
      <c r="K123" s="28"/>
    </row>
    <row r="124" spans="1:11" s="26" customFormat="1" ht="12.75" x14ac:dyDescent="0.15">
      <c r="A124" s="309" t="s">
        <v>187</v>
      </c>
      <c r="B124" s="309"/>
      <c r="C124" s="309"/>
      <c r="D124" s="31">
        <v>14619310</v>
      </c>
      <c r="E124" s="31">
        <v>0</v>
      </c>
      <c r="F124" s="31">
        <v>14619310</v>
      </c>
      <c r="G124" s="28"/>
      <c r="H124" s="28"/>
      <c r="I124" s="28"/>
      <c r="J124" s="28"/>
      <c r="K124" s="28"/>
    </row>
    <row r="125" spans="1:11" s="26" customFormat="1" ht="12.75" x14ac:dyDescent="0.15">
      <c r="A125" s="310" t="s">
        <v>179</v>
      </c>
      <c r="B125" s="310"/>
      <c r="C125" s="310"/>
      <c r="D125" s="31">
        <f>SUM(D124)</f>
        <v>14619310</v>
      </c>
      <c r="E125" s="31">
        <v>0</v>
      </c>
      <c r="F125" s="31">
        <f>SUM(F124)</f>
        <v>14619310</v>
      </c>
      <c r="G125" s="28"/>
      <c r="H125" s="28"/>
      <c r="I125" s="28"/>
      <c r="J125" s="28"/>
      <c r="K125" s="28"/>
    </row>
    <row r="126" spans="1:11" s="26" customFormat="1" ht="12.75" x14ac:dyDescent="0.15">
      <c r="A126" s="207"/>
      <c r="B126" s="207"/>
      <c r="C126" s="207"/>
      <c r="D126" s="208"/>
      <c r="E126" s="208"/>
      <c r="F126" s="208"/>
      <c r="G126" s="28"/>
      <c r="H126" s="28"/>
      <c r="I126" s="28"/>
      <c r="J126" s="28"/>
      <c r="K126" s="28"/>
    </row>
    <row r="127" spans="1:11" s="26" customFormat="1" ht="12.75" x14ac:dyDescent="0.15">
      <c r="A127" s="207"/>
      <c r="B127" s="207"/>
      <c r="C127" s="207"/>
      <c r="D127" s="208"/>
      <c r="E127" s="208"/>
      <c r="F127" s="208"/>
      <c r="G127" s="28"/>
      <c r="H127" s="28"/>
      <c r="I127" s="28"/>
      <c r="J127" s="28"/>
      <c r="K127" s="28"/>
    </row>
    <row r="128" spans="1:11" s="26" customFormat="1" ht="12.75" x14ac:dyDescent="0.15">
      <c r="A128" s="207"/>
      <c r="B128" s="207"/>
      <c r="C128" s="207"/>
      <c r="D128" s="208"/>
      <c r="E128" s="208"/>
      <c r="F128" s="208"/>
      <c r="G128" s="28"/>
      <c r="H128" s="28"/>
      <c r="I128" s="28"/>
      <c r="J128" s="28"/>
      <c r="K128" s="28"/>
    </row>
    <row r="129" spans="1:11" s="26" customFormat="1" ht="12.75" x14ac:dyDescent="0.15">
      <c r="A129" s="207"/>
      <c r="B129" s="207"/>
      <c r="C129" s="207"/>
      <c r="D129" s="208"/>
      <c r="E129" s="208"/>
      <c r="F129" s="208"/>
      <c r="G129" s="28"/>
      <c r="H129" s="28"/>
      <c r="I129" s="28"/>
      <c r="J129" s="28"/>
      <c r="K129" s="28"/>
    </row>
    <row r="130" spans="1:11" s="26" customFormat="1" ht="12.75" x14ac:dyDescent="0.15">
      <c r="A130" s="28"/>
      <c r="B130" s="28"/>
      <c r="C130" s="28"/>
      <c r="D130" s="28"/>
      <c r="E130" s="28"/>
      <c r="F130" s="28"/>
      <c r="G130" s="28"/>
      <c r="H130" s="28"/>
      <c r="I130" s="28"/>
      <c r="J130" s="28"/>
      <c r="K130" s="28"/>
    </row>
    <row r="131" spans="1:11" s="25" customFormat="1" ht="30" customHeight="1" x14ac:dyDescent="0.15">
      <c r="A131" s="302" t="s">
        <v>186</v>
      </c>
      <c r="B131" s="302"/>
      <c r="C131" s="302"/>
      <c r="D131" s="302"/>
      <c r="E131" s="302"/>
      <c r="F131" s="302"/>
      <c r="G131" s="302"/>
      <c r="H131" s="302"/>
      <c r="I131" s="302"/>
      <c r="J131" s="302"/>
      <c r="K131" s="302"/>
    </row>
    <row r="132" spans="1:11" s="26" customFormat="1" ht="12.75" x14ac:dyDescent="0.15">
      <c r="A132" s="29" t="s">
        <v>227</v>
      </c>
      <c r="B132" s="28"/>
      <c r="C132" s="28"/>
      <c r="D132" s="28"/>
      <c r="E132" s="28"/>
      <c r="F132" s="28"/>
      <c r="G132" s="28"/>
      <c r="H132" s="28"/>
      <c r="I132" s="28"/>
      <c r="J132" s="28"/>
      <c r="K132" s="28"/>
    </row>
    <row r="133" spans="1:11" s="26" customFormat="1" ht="12.75" x14ac:dyDescent="0.15">
      <c r="A133" s="407"/>
      <c r="B133" s="407"/>
      <c r="C133" s="407"/>
      <c r="D133" s="407"/>
      <c r="E133" s="407"/>
      <c r="F133" s="407"/>
      <c r="G133" s="28"/>
      <c r="H133" s="28"/>
      <c r="I133" s="28"/>
      <c r="J133" s="28"/>
      <c r="K133" s="28"/>
    </row>
    <row r="134" spans="1:11" s="26" customFormat="1" ht="12.75" x14ac:dyDescent="0.15">
      <c r="A134" s="28"/>
      <c r="B134" s="28"/>
      <c r="C134" s="28"/>
      <c r="D134" s="28"/>
      <c r="E134" s="28"/>
      <c r="F134" s="28"/>
      <c r="G134" s="28"/>
      <c r="H134" s="28"/>
      <c r="I134" s="28"/>
      <c r="J134" s="28"/>
      <c r="K134" s="28"/>
    </row>
    <row r="135" spans="1:11" s="25" customFormat="1" ht="30" customHeight="1" x14ac:dyDescent="0.15">
      <c r="A135" s="302" t="s">
        <v>178</v>
      </c>
      <c r="B135" s="302"/>
      <c r="C135" s="302"/>
      <c r="D135" s="302"/>
      <c r="E135" s="302"/>
      <c r="F135" s="302"/>
      <c r="G135" s="302"/>
      <c r="H135" s="302"/>
      <c r="I135" s="302"/>
      <c r="J135" s="302"/>
      <c r="K135" s="302"/>
    </row>
    <row r="136" spans="1:11" s="204" customFormat="1" ht="12.75" customHeight="1" x14ac:dyDescent="0.15">
      <c r="A136" s="29" t="s">
        <v>445</v>
      </c>
      <c r="B136" s="28"/>
      <c r="C136" s="28"/>
      <c r="D136" s="28"/>
      <c r="E136" s="28"/>
      <c r="F136" s="28"/>
      <c r="G136" s="28"/>
      <c r="H136" s="28"/>
      <c r="I136" s="28"/>
      <c r="J136" s="28"/>
      <c r="K136" s="28"/>
    </row>
    <row r="137" spans="1:11" s="205" customFormat="1" ht="15.75" x14ac:dyDescent="0.15">
      <c r="A137" s="304" t="s">
        <v>184</v>
      </c>
      <c r="B137" s="304"/>
      <c r="C137" s="304"/>
      <c r="D137" s="304"/>
      <c r="E137" s="304"/>
      <c r="F137" s="304"/>
      <c r="G137" s="304"/>
      <c r="H137" s="304"/>
      <c r="I137" s="304"/>
      <c r="J137" s="304"/>
      <c r="K137" s="304"/>
    </row>
    <row r="138" spans="1:11" s="205" customFormat="1" ht="15.75" x14ac:dyDescent="0.15">
      <c r="A138" s="310" t="s">
        <v>446</v>
      </c>
      <c r="B138" s="310" t="s">
        <v>447</v>
      </c>
      <c r="C138" s="310" t="s">
        <v>448</v>
      </c>
      <c r="D138" s="310" t="s">
        <v>449</v>
      </c>
      <c r="E138" s="310" t="s">
        <v>450</v>
      </c>
      <c r="F138" s="310" t="s">
        <v>451</v>
      </c>
      <c r="G138" s="310" t="s">
        <v>452</v>
      </c>
      <c r="H138" s="310"/>
      <c r="I138" s="310" t="s">
        <v>453</v>
      </c>
      <c r="J138" s="408" t="s">
        <v>454</v>
      </c>
      <c r="K138" s="310" t="s">
        <v>153</v>
      </c>
    </row>
    <row r="139" spans="1:11" s="205" customFormat="1" ht="24" x14ac:dyDescent="0.15">
      <c r="A139" s="310"/>
      <c r="B139" s="310"/>
      <c r="C139" s="310"/>
      <c r="D139" s="310"/>
      <c r="E139" s="310"/>
      <c r="F139" s="310"/>
      <c r="G139" s="32" t="s">
        <v>455</v>
      </c>
      <c r="H139" s="32" t="s">
        <v>456</v>
      </c>
      <c r="I139" s="310"/>
      <c r="J139" s="408"/>
      <c r="K139" s="310"/>
    </row>
    <row r="140" spans="1:11" s="205" customFormat="1" ht="17.100000000000001" customHeight="1" x14ac:dyDescent="0.15">
      <c r="A140" s="210" t="s">
        <v>457</v>
      </c>
      <c r="B140" s="210" t="s">
        <v>458</v>
      </c>
      <c r="C140" s="211" t="s">
        <v>459</v>
      </c>
      <c r="D140" s="212">
        <v>0</v>
      </c>
      <c r="E140" s="22" t="s">
        <v>460</v>
      </c>
      <c r="F140" s="22" t="s">
        <v>461</v>
      </c>
      <c r="G140" s="22" t="s">
        <v>462</v>
      </c>
      <c r="H140" s="22" t="s">
        <v>462</v>
      </c>
      <c r="I140" s="210" t="s">
        <v>463</v>
      </c>
      <c r="J140" s="213">
        <v>88560</v>
      </c>
      <c r="K140" s="210" t="s">
        <v>457</v>
      </c>
    </row>
    <row r="141" spans="1:11" s="205" customFormat="1" ht="17.100000000000001" customHeight="1" x14ac:dyDescent="0.15">
      <c r="A141" s="210" t="s">
        <v>457</v>
      </c>
      <c r="B141" s="210" t="s">
        <v>458</v>
      </c>
      <c r="C141" s="211" t="s">
        <v>464</v>
      </c>
      <c r="D141" s="212">
        <v>0</v>
      </c>
      <c r="E141" s="22" t="s">
        <v>460</v>
      </c>
      <c r="F141" s="22" t="s">
        <v>461</v>
      </c>
      <c r="G141" s="22" t="s">
        <v>462</v>
      </c>
      <c r="H141" s="22" t="s">
        <v>462</v>
      </c>
      <c r="I141" s="210" t="s">
        <v>465</v>
      </c>
      <c r="J141" s="213">
        <v>259200</v>
      </c>
      <c r="K141" s="210" t="s">
        <v>466</v>
      </c>
    </row>
    <row r="142" spans="1:11" s="205" customFormat="1" ht="20.25" customHeight="1" x14ac:dyDescent="0.15">
      <c r="A142" s="210" t="s">
        <v>466</v>
      </c>
      <c r="B142" s="210" t="s">
        <v>458</v>
      </c>
      <c r="C142" s="211" t="s">
        <v>459</v>
      </c>
      <c r="D142" s="212"/>
      <c r="E142" s="22" t="s">
        <v>460</v>
      </c>
      <c r="F142" s="22" t="s">
        <v>461</v>
      </c>
      <c r="G142" s="22" t="s">
        <v>462</v>
      </c>
      <c r="H142" s="22" t="s">
        <v>462</v>
      </c>
      <c r="I142" s="210" t="s">
        <v>467</v>
      </c>
      <c r="J142" s="213">
        <v>103500</v>
      </c>
      <c r="K142" s="210" t="s">
        <v>466</v>
      </c>
    </row>
    <row r="143" spans="1:11" s="205" customFormat="1" ht="15.75" x14ac:dyDescent="0.15">
      <c r="A143" s="409"/>
      <c r="B143" s="410"/>
      <c r="C143" s="410"/>
      <c r="D143" s="214"/>
      <c r="E143" s="214"/>
      <c r="F143" s="214"/>
      <c r="G143" s="214"/>
      <c r="H143" s="214"/>
      <c r="I143" s="215"/>
      <c r="J143" s="213">
        <f>SUM(J140:J142)</f>
        <v>451260</v>
      </c>
      <c r="K143" s="216"/>
    </row>
    <row r="144" spans="1:11" s="25" customFormat="1" ht="15" x14ac:dyDescent="0.15">
      <c r="A144" s="29" t="s">
        <v>468</v>
      </c>
      <c r="B144" s="28"/>
      <c r="C144" s="28"/>
      <c r="D144" s="28"/>
      <c r="E144" s="28"/>
      <c r="F144" s="28"/>
      <c r="G144" s="28"/>
      <c r="H144" s="28"/>
      <c r="I144" s="28"/>
      <c r="J144" s="217"/>
      <c r="K144" s="28"/>
    </row>
    <row r="145" spans="1:11" s="205" customFormat="1" ht="15.75" x14ac:dyDescent="0.15">
      <c r="A145" s="317" t="s">
        <v>469</v>
      </c>
      <c r="B145" s="317"/>
      <c r="C145" s="1"/>
      <c r="D145" s="1"/>
      <c r="E145" s="1"/>
      <c r="F145" s="1"/>
      <c r="G145" s="1"/>
      <c r="H145" s="1"/>
      <c r="I145" s="1"/>
      <c r="J145" s="218"/>
      <c r="K145" s="1"/>
    </row>
    <row r="146" spans="1:11" s="25" customFormat="1" ht="15" x14ac:dyDescent="0.15">
      <c r="A146" s="1"/>
      <c r="B146" s="1"/>
      <c r="C146" s="1"/>
      <c r="D146" s="1"/>
      <c r="E146" s="1"/>
      <c r="F146" s="1"/>
      <c r="G146" s="1"/>
      <c r="H146" s="1"/>
      <c r="I146" s="1"/>
      <c r="J146" s="1"/>
      <c r="K146" s="1"/>
    </row>
    <row r="147" spans="1:11" s="25" customFormat="1" ht="30" customHeight="1" x14ac:dyDescent="0.15">
      <c r="A147" s="302" t="s">
        <v>177</v>
      </c>
      <c r="B147" s="302"/>
      <c r="C147" s="302"/>
      <c r="D147" s="302"/>
      <c r="E147" s="302"/>
      <c r="F147" s="302"/>
      <c r="G147" s="302"/>
      <c r="H147" s="302"/>
      <c r="I147" s="302"/>
      <c r="J147" s="302"/>
      <c r="K147" s="302"/>
    </row>
    <row r="148" spans="1:11" s="26" customFormat="1" ht="12.75" x14ac:dyDescent="0.15">
      <c r="A148" s="29" t="s">
        <v>11</v>
      </c>
      <c r="B148" s="28"/>
      <c r="C148" s="28"/>
      <c r="D148" s="28"/>
      <c r="E148" s="28"/>
      <c r="F148" s="28"/>
      <c r="G148" s="28"/>
      <c r="H148" s="28"/>
      <c r="I148" s="28"/>
      <c r="J148" s="28"/>
      <c r="K148" s="28"/>
    </row>
    <row r="149" spans="1:11" s="26" customFormat="1" ht="12.75" x14ac:dyDescent="0.15">
      <c r="A149" s="29" t="s">
        <v>175</v>
      </c>
      <c r="B149" s="28"/>
      <c r="C149" s="28"/>
      <c r="D149" s="28"/>
      <c r="E149" s="28"/>
      <c r="F149" s="28"/>
      <c r="G149" s="28"/>
      <c r="H149" s="28"/>
      <c r="I149" s="28"/>
      <c r="J149" s="28"/>
      <c r="K149" s="28"/>
    </row>
    <row r="150" spans="1:11" s="26" customFormat="1" ht="12.75" x14ac:dyDescent="0.15">
      <c r="A150" s="28"/>
      <c r="B150" s="28"/>
      <c r="C150" s="28"/>
      <c r="D150" s="28"/>
      <c r="E150" s="28"/>
      <c r="F150" s="28"/>
      <c r="G150" s="28"/>
      <c r="H150" s="28"/>
      <c r="I150" s="28"/>
      <c r="J150" s="28"/>
      <c r="K150" s="28"/>
    </row>
    <row r="151" spans="1:11" s="25" customFormat="1" ht="29.25" customHeight="1" x14ac:dyDescent="0.15">
      <c r="A151" s="302" t="s">
        <v>176</v>
      </c>
      <c r="B151" s="302"/>
      <c r="C151" s="302"/>
      <c r="D151" s="302"/>
      <c r="E151" s="302"/>
      <c r="F151" s="302"/>
      <c r="G151" s="302"/>
      <c r="H151" s="302"/>
      <c r="I151" s="302"/>
      <c r="J151" s="302"/>
      <c r="K151" s="302"/>
    </row>
    <row r="152" spans="1:11" s="25" customFormat="1" ht="15" x14ac:dyDescent="0.15">
      <c r="A152" s="30" t="s">
        <v>11</v>
      </c>
      <c r="B152" s="1"/>
      <c r="C152" s="1"/>
      <c r="D152" s="1"/>
      <c r="E152" s="1"/>
      <c r="F152" s="1"/>
      <c r="G152" s="1"/>
      <c r="H152" s="1"/>
      <c r="I152" s="1"/>
      <c r="J152" s="1"/>
      <c r="K152" s="1"/>
    </row>
    <row r="153" spans="1:11" s="26" customFormat="1" ht="12.75" x14ac:dyDescent="0.15">
      <c r="A153" s="29" t="s">
        <v>175</v>
      </c>
      <c r="B153" s="28"/>
      <c r="C153" s="28"/>
      <c r="D153" s="28"/>
      <c r="E153" s="28"/>
      <c r="F153" s="28"/>
      <c r="G153" s="28"/>
      <c r="H153" s="28"/>
      <c r="I153" s="28"/>
      <c r="J153" s="28"/>
      <c r="K153" s="28"/>
    </row>
    <row r="154" spans="1:11" s="25" customFormat="1" ht="15" x14ac:dyDescent="0.15">
      <c r="A154" s="1"/>
      <c r="B154" s="1"/>
      <c r="C154" s="1"/>
      <c r="D154" s="1"/>
      <c r="E154" s="1"/>
      <c r="F154" s="1"/>
      <c r="G154" s="1"/>
      <c r="H154" s="1"/>
      <c r="I154" s="1"/>
      <c r="J154" s="1"/>
      <c r="K154" s="1"/>
    </row>
    <row r="155" spans="1:11" s="25" customFormat="1" ht="30" customHeight="1" x14ac:dyDescent="0.15">
      <c r="A155" s="302" t="s">
        <v>174</v>
      </c>
      <c r="B155" s="302"/>
      <c r="C155" s="302"/>
      <c r="D155" s="302"/>
      <c r="E155" s="302"/>
      <c r="F155" s="302"/>
      <c r="G155" s="302"/>
      <c r="H155" s="302"/>
      <c r="I155" s="302"/>
      <c r="J155" s="302"/>
      <c r="K155" s="302"/>
    </row>
    <row r="156" spans="1:11" s="25" customFormat="1" ht="15" x14ac:dyDescent="0.15">
      <c r="A156" s="27" t="s">
        <v>11</v>
      </c>
      <c r="B156" s="1"/>
      <c r="C156" s="1"/>
      <c r="D156" s="1"/>
      <c r="E156" s="1"/>
      <c r="F156" s="1"/>
      <c r="G156" s="1"/>
      <c r="H156" s="1"/>
      <c r="I156" s="1"/>
      <c r="J156" s="1"/>
      <c r="K156" s="1"/>
    </row>
    <row r="157" spans="1:11" s="26" customFormat="1" ht="12.75" customHeight="1" x14ac:dyDescent="0.15">
      <c r="A157" s="312" t="s">
        <v>173</v>
      </c>
      <c r="B157" s="312"/>
      <c r="C157" s="312"/>
      <c r="D157" s="312"/>
      <c r="E157" s="312"/>
      <c r="F157" s="312"/>
      <c r="G157" s="312"/>
      <c r="H157" s="312"/>
      <c r="I157" s="312"/>
      <c r="J157" s="312"/>
      <c r="K157" s="312"/>
    </row>
    <row r="158" spans="1:11" s="25" customFormat="1" ht="15" x14ac:dyDescent="0.15">
      <c r="A158" s="312"/>
      <c r="B158" s="312"/>
      <c r="C158" s="312"/>
      <c r="D158" s="312"/>
      <c r="E158" s="312"/>
      <c r="F158" s="312"/>
      <c r="G158" s="312"/>
      <c r="H158" s="312"/>
      <c r="I158" s="312"/>
      <c r="J158" s="312"/>
      <c r="K158" s="312"/>
    </row>
    <row r="159" spans="1:11" s="25" customFormat="1" ht="15" x14ac:dyDescent="0.15">
      <c r="A159" s="312"/>
      <c r="B159" s="312"/>
      <c r="C159" s="312"/>
      <c r="D159" s="312"/>
      <c r="E159" s="312"/>
      <c r="F159" s="312"/>
      <c r="G159" s="312"/>
      <c r="H159" s="312"/>
      <c r="I159" s="312"/>
      <c r="J159" s="312"/>
      <c r="K159" s="312"/>
    </row>
    <row r="160" spans="1:11" s="25" customFormat="1" ht="15" x14ac:dyDescent="0.15">
      <c r="A160" s="312"/>
      <c r="B160" s="312"/>
      <c r="C160" s="312"/>
      <c r="D160" s="312"/>
      <c r="E160" s="312"/>
      <c r="F160" s="312"/>
      <c r="G160" s="312"/>
      <c r="H160" s="312"/>
      <c r="I160" s="312"/>
      <c r="J160" s="312"/>
      <c r="K160" s="312"/>
    </row>
    <row r="161" spans="1:11" s="25" customFormat="1" ht="15" x14ac:dyDescent="0.15">
      <c r="A161" s="312"/>
      <c r="B161" s="312"/>
      <c r="C161" s="312"/>
      <c r="D161" s="312"/>
      <c r="E161" s="312"/>
      <c r="F161" s="312"/>
      <c r="G161" s="312"/>
      <c r="H161" s="312"/>
      <c r="I161" s="312"/>
      <c r="J161" s="312"/>
      <c r="K161" s="312"/>
    </row>
    <row r="162" spans="1:11" s="25" customFormat="1" ht="15" x14ac:dyDescent="0.15">
      <c r="A162" s="1"/>
      <c r="B162" s="1"/>
      <c r="C162" s="1"/>
      <c r="D162" s="1"/>
      <c r="E162" s="1"/>
      <c r="F162" s="1"/>
      <c r="G162" s="1"/>
      <c r="H162" s="1"/>
      <c r="I162" s="1"/>
      <c r="J162" s="1"/>
      <c r="K162" s="1"/>
    </row>
    <row r="163" spans="1:11" s="25" customFormat="1" ht="15" customHeight="1" x14ac:dyDescent="0.15">
      <c r="A163" s="312"/>
      <c r="B163" s="312"/>
      <c r="C163" s="312"/>
      <c r="D163" s="312"/>
      <c r="E163" s="312"/>
      <c r="F163" s="312"/>
      <c r="G163" s="312"/>
      <c r="H163" s="312"/>
      <c r="I163" s="312"/>
      <c r="J163" s="312"/>
      <c r="K163" s="312"/>
    </row>
    <row r="164" spans="1:11" s="25" customFormat="1" ht="15" x14ac:dyDescent="0.15">
      <c r="A164" s="312"/>
      <c r="B164" s="312"/>
      <c r="C164" s="312"/>
      <c r="D164" s="312"/>
      <c r="E164" s="312"/>
      <c r="F164" s="312"/>
      <c r="G164" s="312"/>
      <c r="H164" s="312"/>
      <c r="I164" s="312"/>
      <c r="J164" s="312"/>
      <c r="K164" s="312"/>
    </row>
    <row r="165" spans="1:11" s="25" customFormat="1" ht="15" x14ac:dyDescent="0.15">
      <c r="A165" s="312"/>
      <c r="B165" s="312"/>
      <c r="C165" s="312"/>
      <c r="D165" s="312"/>
      <c r="E165" s="312"/>
      <c r="F165" s="312"/>
      <c r="G165" s="312"/>
      <c r="H165" s="312"/>
      <c r="I165" s="312"/>
      <c r="J165" s="312"/>
      <c r="K165" s="312"/>
    </row>
    <row r="166" spans="1:11" s="25" customFormat="1" ht="15" x14ac:dyDescent="0.15">
      <c r="A166" s="312"/>
      <c r="B166" s="312"/>
      <c r="C166" s="312"/>
      <c r="D166" s="312"/>
      <c r="E166" s="312"/>
      <c r="F166" s="312"/>
      <c r="G166" s="312"/>
      <c r="H166" s="312"/>
      <c r="I166" s="312"/>
      <c r="J166" s="312"/>
      <c r="K166" s="312"/>
    </row>
    <row r="167" spans="1:11" s="25" customFormat="1" ht="15" x14ac:dyDescent="0.15">
      <c r="A167" s="312"/>
      <c r="B167" s="312"/>
      <c r="C167" s="312"/>
      <c r="D167" s="312"/>
      <c r="E167" s="312"/>
      <c r="F167" s="312"/>
      <c r="G167" s="312"/>
      <c r="H167" s="312"/>
      <c r="I167" s="312"/>
      <c r="J167" s="312"/>
      <c r="K167" s="312"/>
    </row>
    <row r="168" spans="1:11" s="25" customFormat="1" ht="15" x14ac:dyDescent="0.15">
      <c r="A168" s="1"/>
      <c r="B168" s="1"/>
      <c r="C168" s="1"/>
      <c r="D168" s="1"/>
      <c r="E168" s="1"/>
      <c r="F168" s="1"/>
      <c r="G168" s="1"/>
      <c r="H168" s="1"/>
      <c r="I168" s="1"/>
      <c r="J168" s="1"/>
      <c r="K168" s="1"/>
    </row>
    <row r="169" spans="1:11" s="25" customFormat="1" ht="15" x14ac:dyDescent="0.15">
      <c r="A169" s="1"/>
      <c r="B169" s="1"/>
      <c r="C169" s="1"/>
      <c r="D169" s="1"/>
      <c r="E169" s="1"/>
      <c r="F169" s="1"/>
      <c r="G169" s="1"/>
      <c r="H169" s="1"/>
      <c r="I169" s="1"/>
      <c r="J169" s="1"/>
      <c r="K169" s="1"/>
    </row>
    <row r="170" spans="1:11" s="25" customFormat="1" ht="15" x14ac:dyDescent="0.15">
      <c r="A170" s="1"/>
      <c r="B170" s="1"/>
      <c r="C170" s="1"/>
      <c r="D170" s="1"/>
      <c r="E170" s="1"/>
      <c r="F170" s="1"/>
      <c r="G170" s="1"/>
      <c r="H170" s="1"/>
      <c r="I170" s="1"/>
      <c r="J170" s="1"/>
      <c r="K170" s="1"/>
    </row>
    <row r="171" spans="1:11" s="25" customFormat="1" ht="15" x14ac:dyDescent="0.15">
      <c r="A171" s="1"/>
      <c r="B171" s="1"/>
      <c r="C171" s="1"/>
      <c r="D171" s="1"/>
      <c r="E171" s="1"/>
      <c r="F171" s="1"/>
      <c r="G171" s="1"/>
      <c r="H171" s="1"/>
      <c r="I171" s="1"/>
      <c r="J171" s="1"/>
      <c r="K171" s="1"/>
    </row>
    <row r="172" spans="1:11" s="25" customFormat="1" ht="15" x14ac:dyDescent="0.15">
      <c r="A172" s="1"/>
      <c r="B172" s="1"/>
      <c r="C172" s="1"/>
      <c r="D172" s="1"/>
      <c r="E172" s="1"/>
      <c r="F172" s="1"/>
      <c r="G172" s="1"/>
      <c r="H172" s="1"/>
      <c r="I172" s="1"/>
      <c r="J172" s="1"/>
      <c r="K172" s="1"/>
    </row>
    <row r="173" spans="1:11" s="25" customFormat="1" ht="15" x14ac:dyDescent="0.15">
      <c r="A173" s="1"/>
      <c r="B173" s="1"/>
      <c r="C173" s="1"/>
      <c r="D173" s="1"/>
      <c r="E173" s="1"/>
      <c r="F173" s="1"/>
      <c r="G173" s="1"/>
      <c r="H173" s="1"/>
      <c r="I173" s="1"/>
      <c r="J173" s="1"/>
      <c r="K173" s="1"/>
    </row>
    <row r="174" spans="1:11" s="25" customFormat="1" ht="15" x14ac:dyDescent="0.15">
      <c r="A174" s="1"/>
      <c r="B174" s="1"/>
      <c r="C174" s="1"/>
      <c r="D174" s="1"/>
      <c r="E174" s="1"/>
      <c r="F174" s="1"/>
      <c r="G174" s="1"/>
      <c r="H174" s="1"/>
      <c r="I174" s="1"/>
      <c r="J174" s="1"/>
      <c r="K174" s="1"/>
    </row>
    <row r="175" spans="1:11" s="25" customFormat="1" ht="15" x14ac:dyDescent="0.15">
      <c r="A175" s="1"/>
      <c r="B175" s="1"/>
      <c r="C175" s="1"/>
      <c r="D175" s="1"/>
      <c r="E175" s="1"/>
      <c r="F175" s="1"/>
      <c r="G175" s="1"/>
      <c r="H175" s="1"/>
      <c r="I175" s="1"/>
      <c r="J175" s="1"/>
      <c r="K175" s="1"/>
    </row>
    <row r="176" spans="1:11" s="25" customFormat="1" ht="15" x14ac:dyDescent="0.15">
      <c r="A176" s="1"/>
      <c r="B176" s="1"/>
      <c r="C176" s="1"/>
      <c r="D176" s="1"/>
      <c r="E176" s="1"/>
      <c r="F176" s="1"/>
      <c r="G176" s="1"/>
      <c r="H176" s="1"/>
      <c r="I176" s="1"/>
      <c r="J176" s="1"/>
      <c r="K176" s="1"/>
    </row>
    <row r="177" spans="1:11" s="25" customFormat="1" ht="15" x14ac:dyDescent="0.15">
      <c r="A177" s="1"/>
      <c r="B177" s="1"/>
      <c r="C177" s="1"/>
      <c r="D177" s="1"/>
      <c r="E177" s="1"/>
      <c r="F177" s="1"/>
      <c r="G177" s="1"/>
      <c r="H177" s="1"/>
      <c r="I177" s="1"/>
      <c r="J177" s="1"/>
      <c r="K177" s="1"/>
    </row>
    <row r="178" spans="1:11" s="25" customFormat="1" ht="15" x14ac:dyDescent="0.15">
      <c r="A178" s="1"/>
      <c r="B178" s="1"/>
      <c r="C178" s="1"/>
      <c r="D178" s="1"/>
      <c r="E178" s="1"/>
      <c r="F178" s="1"/>
      <c r="G178" s="1"/>
      <c r="H178" s="1"/>
      <c r="I178" s="1"/>
      <c r="J178" s="1"/>
      <c r="K178" s="1"/>
    </row>
    <row r="179" spans="1:11" s="25" customFormat="1" ht="15" x14ac:dyDescent="0.15">
      <c r="A179" s="1"/>
      <c r="B179" s="1"/>
      <c r="C179" s="1"/>
      <c r="D179" s="1"/>
      <c r="E179" s="1"/>
      <c r="F179" s="1"/>
      <c r="G179" s="1"/>
      <c r="H179" s="1"/>
      <c r="I179" s="1"/>
      <c r="J179" s="1"/>
      <c r="K179" s="1"/>
    </row>
    <row r="180" spans="1:11" s="25" customFormat="1" ht="15" x14ac:dyDescent="0.15">
      <c r="A180" s="1"/>
      <c r="B180" s="1"/>
      <c r="C180" s="1"/>
      <c r="D180" s="1"/>
      <c r="E180" s="1"/>
      <c r="F180" s="1"/>
      <c r="G180" s="1"/>
      <c r="H180" s="1"/>
      <c r="I180" s="1"/>
      <c r="J180" s="1"/>
      <c r="K180" s="1"/>
    </row>
    <row r="181" spans="1:11" s="25" customFormat="1" ht="15" x14ac:dyDescent="0.15">
      <c r="A181" s="1"/>
      <c r="B181" s="1"/>
      <c r="C181" s="1"/>
      <c r="D181" s="1"/>
      <c r="E181" s="1"/>
      <c r="F181" s="1"/>
      <c r="G181" s="1"/>
      <c r="H181" s="1"/>
      <c r="I181" s="1"/>
      <c r="J181" s="1"/>
      <c r="K181" s="1"/>
    </row>
    <row r="182" spans="1:11" s="25" customFormat="1" ht="15" x14ac:dyDescent="0.15">
      <c r="A182" s="1"/>
      <c r="B182" s="1"/>
      <c r="C182" s="1"/>
      <c r="D182" s="1"/>
      <c r="E182" s="1"/>
      <c r="F182" s="1"/>
      <c r="G182" s="1"/>
      <c r="H182" s="1"/>
      <c r="I182" s="1"/>
      <c r="J182" s="1"/>
      <c r="K182" s="1"/>
    </row>
    <row r="183" spans="1:11" s="25" customFormat="1" ht="15" x14ac:dyDescent="0.15">
      <c r="A183" s="1"/>
      <c r="B183" s="1"/>
      <c r="C183" s="1"/>
      <c r="D183" s="1"/>
      <c r="E183" s="1"/>
      <c r="F183" s="1"/>
      <c r="G183" s="1"/>
      <c r="H183" s="1"/>
      <c r="I183" s="1"/>
      <c r="J183" s="1"/>
      <c r="K183" s="1"/>
    </row>
    <row r="184" spans="1:11" s="25" customFormat="1" ht="15" x14ac:dyDescent="0.15">
      <c r="A184" s="1"/>
      <c r="B184" s="1"/>
      <c r="C184" s="1"/>
      <c r="D184" s="1"/>
      <c r="E184" s="1"/>
      <c r="F184" s="1"/>
      <c r="G184" s="1"/>
      <c r="H184" s="1"/>
      <c r="I184" s="1"/>
      <c r="J184" s="1"/>
      <c r="K184" s="1"/>
    </row>
    <row r="185" spans="1:11" s="25" customFormat="1" ht="15" x14ac:dyDescent="0.15">
      <c r="A185" s="1"/>
      <c r="B185" s="1"/>
      <c r="C185" s="1"/>
      <c r="D185" s="1"/>
      <c r="E185" s="1"/>
      <c r="F185" s="1"/>
      <c r="G185" s="1"/>
      <c r="H185" s="1"/>
      <c r="I185" s="1"/>
      <c r="J185" s="1"/>
      <c r="K185" s="1"/>
    </row>
    <row r="186" spans="1:11" s="25" customFormat="1" ht="15" x14ac:dyDescent="0.15">
      <c r="A186" s="1"/>
      <c r="B186" s="1"/>
      <c r="C186" s="1"/>
      <c r="D186" s="1"/>
      <c r="E186" s="1"/>
      <c r="F186" s="1"/>
      <c r="G186" s="1"/>
      <c r="H186" s="1"/>
      <c r="I186" s="1"/>
      <c r="J186" s="1"/>
      <c r="K186" s="1"/>
    </row>
    <row r="187" spans="1:11" s="25" customFormat="1" ht="15" x14ac:dyDescent="0.15">
      <c r="A187" s="1"/>
      <c r="B187" s="1"/>
      <c r="C187" s="1"/>
      <c r="D187" s="1"/>
      <c r="E187" s="1"/>
      <c r="F187" s="1"/>
      <c r="G187" s="1"/>
      <c r="H187" s="1"/>
      <c r="I187" s="1"/>
      <c r="J187" s="1"/>
      <c r="K187" s="1"/>
    </row>
    <row r="188" spans="1:11" s="25" customFormat="1" ht="15" x14ac:dyDescent="0.15">
      <c r="A188" s="1"/>
      <c r="B188" s="1"/>
      <c r="C188" s="1"/>
      <c r="D188" s="1"/>
      <c r="E188" s="1"/>
      <c r="F188" s="1"/>
      <c r="G188" s="1"/>
      <c r="H188" s="1"/>
      <c r="I188" s="1"/>
      <c r="J188" s="1"/>
      <c r="K188" s="1"/>
    </row>
    <row r="189" spans="1:11" s="25" customFormat="1" ht="15" x14ac:dyDescent="0.15">
      <c r="A189" s="1"/>
      <c r="B189" s="1"/>
      <c r="C189" s="1"/>
      <c r="D189" s="1"/>
      <c r="E189" s="1"/>
      <c r="F189" s="1"/>
      <c r="G189" s="1"/>
      <c r="H189" s="1"/>
      <c r="I189" s="1"/>
      <c r="J189" s="1"/>
      <c r="K189" s="1"/>
    </row>
    <row r="190" spans="1:11" s="25" customFormat="1" ht="15" x14ac:dyDescent="0.15">
      <c r="A190" s="1"/>
      <c r="B190" s="1"/>
      <c r="C190" s="1"/>
      <c r="D190" s="1"/>
      <c r="E190" s="1"/>
      <c r="F190" s="1"/>
      <c r="G190" s="1"/>
      <c r="H190" s="1"/>
      <c r="I190" s="1"/>
      <c r="J190" s="1"/>
      <c r="K190" s="1"/>
    </row>
    <row r="191" spans="1:11" s="25" customFormat="1" ht="15" x14ac:dyDescent="0.15">
      <c r="A191" s="1"/>
      <c r="B191" s="1"/>
      <c r="C191" s="1"/>
      <c r="D191" s="1"/>
      <c r="E191" s="1"/>
      <c r="F191" s="1"/>
      <c r="G191" s="1"/>
      <c r="H191" s="1"/>
      <c r="I191" s="1"/>
      <c r="J191" s="1"/>
      <c r="K191" s="1"/>
    </row>
    <row r="192" spans="1:11" s="25" customFormat="1" ht="15" x14ac:dyDescent="0.15">
      <c r="A192" s="1"/>
      <c r="B192" s="1"/>
      <c r="C192" s="1"/>
      <c r="D192" s="1"/>
      <c r="E192" s="1"/>
      <c r="F192" s="1"/>
      <c r="G192" s="1"/>
      <c r="H192" s="1"/>
      <c r="I192" s="1"/>
      <c r="J192" s="1"/>
      <c r="K192" s="1"/>
    </row>
    <row r="193" spans="1:11" s="25" customFormat="1" ht="15" x14ac:dyDescent="0.15">
      <c r="A193" s="1"/>
      <c r="B193" s="1"/>
      <c r="C193" s="1"/>
      <c r="D193" s="1"/>
      <c r="E193" s="1"/>
      <c r="F193" s="1"/>
      <c r="G193" s="1"/>
      <c r="H193" s="1"/>
      <c r="I193" s="1"/>
      <c r="J193" s="1"/>
      <c r="K193" s="1"/>
    </row>
    <row r="194" spans="1:11" s="25" customFormat="1" ht="15" x14ac:dyDescent="0.15">
      <c r="A194" s="1"/>
      <c r="B194" s="1"/>
      <c r="C194" s="1"/>
      <c r="D194" s="1"/>
      <c r="E194" s="1"/>
      <c r="F194" s="1"/>
      <c r="G194" s="1"/>
      <c r="H194" s="1"/>
      <c r="I194" s="1"/>
      <c r="J194" s="1"/>
      <c r="K194" s="1"/>
    </row>
    <row r="195" spans="1:11" s="25" customFormat="1" ht="15" x14ac:dyDescent="0.15">
      <c r="A195" s="1"/>
      <c r="B195" s="1"/>
      <c r="C195" s="1"/>
      <c r="D195" s="1"/>
      <c r="E195" s="1"/>
      <c r="F195" s="1"/>
      <c r="G195" s="1"/>
      <c r="H195" s="1"/>
      <c r="I195" s="1"/>
      <c r="J195" s="1"/>
      <c r="K195" s="1"/>
    </row>
    <row r="196" spans="1:11" s="25" customFormat="1" ht="15" x14ac:dyDescent="0.15">
      <c r="A196" s="1"/>
      <c r="B196" s="1"/>
      <c r="C196" s="1"/>
      <c r="D196" s="1"/>
      <c r="E196" s="1"/>
      <c r="F196" s="1"/>
      <c r="G196" s="1"/>
      <c r="H196" s="1"/>
      <c r="I196" s="1"/>
      <c r="J196" s="1"/>
      <c r="K196" s="1"/>
    </row>
    <row r="197" spans="1:11" s="25" customFormat="1" ht="15" x14ac:dyDescent="0.15">
      <c r="A197" s="1"/>
      <c r="B197" s="1"/>
      <c r="C197" s="1"/>
      <c r="D197" s="1"/>
      <c r="E197" s="1"/>
      <c r="F197" s="1"/>
      <c r="G197" s="1"/>
      <c r="H197" s="1"/>
      <c r="I197" s="1"/>
      <c r="J197" s="1"/>
      <c r="K197" s="1"/>
    </row>
    <row r="198" spans="1:11" s="25" customFormat="1" ht="15" x14ac:dyDescent="0.15">
      <c r="A198" s="1"/>
      <c r="B198" s="1"/>
      <c r="C198" s="1"/>
      <c r="D198" s="1"/>
      <c r="E198" s="1"/>
      <c r="F198" s="1"/>
      <c r="G198" s="1"/>
      <c r="H198" s="1"/>
      <c r="I198" s="1"/>
      <c r="J198" s="1"/>
      <c r="K198" s="1"/>
    </row>
    <row r="199" spans="1:11" s="25" customFormat="1" ht="15" x14ac:dyDescent="0.15">
      <c r="A199" s="1"/>
      <c r="B199" s="1"/>
      <c r="C199" s="1"/>
      <c r="D199" s="1"/>
      <c r="E199" s="1"/>
      <c r="F199" s="1"/>
      <c r="G199" s="1"/>
      <c r="H199" s="1"/>
      <c r="I199" s="1"/>
      <c r="J199" s="1"/>
      <c r="K199" s="1"/>
    </row>
    <row r="200" spans="1:11" s="25" customFormat="1" ht="15" x14ac:dyDescent="0.15">
      <c r="A200" s="1"/>
      <c r="B200" s="1"/>
      <c r="C200" s="1"/>
      <c r="D200" s="1"/>
      <c r="E200" s="1"/>
      <c r="F200" s="1"/>
      <c r="G200" s="1"/>
      <c r="H200" s="1"/>
      <c r="I200" s="1"/>
      <c r="J200" s="1"/>
      <c r="K200" s="1"/>
    </row>
    <row r="201" spans="1:11" s="25" customFormat="1" ht="15" x14ac:dyDescent="0.15">
      <c r="A201" s="1"/>
      <c r="B201" s="1"/>
      <c r="C201" s="1"/>
      <c r="D201" s="1"/>
      <c r="E201" s="1"/>
      <c r="F201" s="1"/>
      <c r="G201" s="1"/>
      <c r="H201" s="1"/>
      <c r="I201" s="1"/>
      <c r="J201" s="1"/>
      <c r="K201" s="1"/>
    </row>
    <row r="202" spans="1:11" s="25" customFormat="1" ht="15" x14ac:dyDescent="0.15">
      <c r="A202" s="1"/>
      <c r="B202" s="1"/>
      <c r="C202" s="1"/>
      <c r="D202" s="1"/>
      <c r="E202" s="1"/>
      <c r="F202" s="1"/>
      <c r="G202" s="1"/>
      <c r="H202" s="1"/>
      <c r="I202" s="1"/>
      <c r="J202" s="1"/>
      <c r="K202" s="1"/>
    </row>
    <row r="203" spans="1:11" s="25" customFormat="1" ht="15" x14ac:dyDescent="0.15">
      <c r="A203" s="1"/>
      <c r="B203" s="1"/>
      <c r="C203" s="1"/>
      <c r="D203" s="1"/>
      <c r="E203" s="1"/>
      <c r="F203" s="1"/>
      <c r="G203" s="1"/>
      <c r="H203" s="1"/>
      <c r="I203" s="1"/>
      <c r="J203" s="1"/>
      <c r="K203" s="1"/>
    </row>
    <row r="204" spans="1:11" s="25" customFormat="1" ht="15" x14ac:dyDescent="0.15">
      <c r="A204" s="1"/>
      <c r="B204" s="1"/>
      <c r="C204" s="1"/>
      <c r="D204" s="1"/>
      <c r="E204" s="1"/>
      <c r="F204" s="1"/>
      <c r="G204" s="1"/>
      <c r="H204" s="1"/>
      <c r="I204" s="1"/>
      <c r="J204" s="1"/>
      <c r="K204" s="1"/>
    </row>
    <row r="205" spans="1:11" s="25" customFormat="1" ht="15" x14ac:dyDescent="0.15">
      <c r="A205" s="1"/>
      <c r="B205" s="1"/>
      <c r="C205" s="1"/>
      <c r="D205" s="1"/>
      <c r="E205" s="1"/>
      <c r="F205" s="1"/>
      <c r="G205" s="1"/>
      <c r="H205" s="1"/>
      <c r="I205" s="1"/>
      <c r="J205" s="1"/>
      <c r="K205" s="1"/>
    </row>
    <row r="206" spans="1:11" s="25" customFormat="1" ht="15" x14ac:dyDescent="0.15">
      <c r="A206" s="1"/>
      <c r="B206" s="1"/>
      <c r="C206" s="1"/>
      <c r="D206" s="1"/>
      <c r="E206" s="1"/>
      <c r="F206" s="1"/>
      <c r="G206" s="1"/>
      <c r="H206" s="1"/>
      <c r="I206" s="1"/>
      <c r="J206" s="1"/>
      <c r="K206" s="1"/>
    </row>
    <row r="207" spans="1:11" s="25" customFormat="1" ht="15" x14ac:dyDescent="0.15">
      <c r="A207" s="1"/>
      <c r="B207" s="1"/>
      <c r="C207" s="1"/>
      <c r="D207" s="1"/>
      <c r="E207" s="1"/>
      <c r="F207" s="1"/>
      <c r="G207" s="1"/>
      <c r="H207" s="1"/>
      <c r="I207" s="1"/>
      <c r="J207" s="1"/>
      <c r="K207" s="1"/>
    </row>
    <row r="208" spans="1:11" s="25" customFormat="1" ht="15" x14ac:dyDescent="0.15">
      <c r="A208" s="1"/>
      <c r="B208" s="1"/>
      <c r="C208" s="1"/>
      <c r="D208" s="1"/>
      <c r="E208" s="1"/>
      <c r="F208" s="1"/>
      <c r="G208" s="1"/>
      <c r="H208" s="1"/>
      <c r="I208" s="1"/>
      <c r="J208" s="1"/>
      <c r="K208" s="1"/>
    </row>
    <row r="209" spans="1:11" s="25" customFormat="1" ht="15" x14ac:dyDescent="0.15">
      <c r="A209" s="1"/>
      <c r="B209" s="1"/>
      <c r="C209" s="1"/>
      <c r="D209" s="1"/>
      <c r="E209" s="1"/>
      <c r="F209" s="1"/>
      <c r="G209" s="1"/>
      <c r="H209" s="1"/>
      <c r="I209" s="1"/>
      <c r="J209" s="1"/>
      <c r="K209" s="1"/>
    </row>
    <row r="210" spans="1:11" s="25" customFormat="1" ht="15" x14ac:dyDescent="0.15">
      <c r="A210" s="1"/>
      <c r="B210" s="1"/>
      <c r="C210" s="1"/>
      <c r="D210" s="1"/>
      <c r="E210" s="1"/>
      <c r="F210" s="1"/>
      <c r="G210" s="1"/>
      <c r="H210" s="1"/>
      <c r="I210" s="1"/>
      <c r="J210" s="1"/>
      <c r="K210" s="1"/>
    </row>
    <row r="211" spans="1:11" s="25" customFormat="1" ht="15" x14ac:dyDescent="0.15">
      <c r="A211" s="1"/>
      <c r="B211" s="1"/>
      <c r="C211" s="1"/>
      <c r="D211" s="1"/>
      <c r="E211" s="1"/>
      <c r="F211" s="1"/>
      <c r="G211" s="1"/>
      <c r="H211" s="1"/>
      <c r="I211" s="1"/>
      <c r="J211" s="1"/>
      <c r="K211" s="1"/>
    </row>
    <row r="212" spans="1:11" s="25" customFormat="1" ht="15" x14ac:dyDescent="0.15">
      <c r="A212" s="1"/>
      <c r="B212" s="1"/>
      <c r="C212" s="1"/>
      <c r="D212" s="1"/>
      <c r="E212" s="1"/>
      <c r="F212" s="1"/>
      <c r="G212" s="1"/>
      <c r="H212" s="1"/>
      <c r="I212" s="1"/>
      <c r="J212" s="1"/>
      <c r="K212" s="1"/>
    </row>
    <row r="213" spans="1:11" s="25" customFormat="1" ht="15" x14ac:dyDescent="0.15">
      <c r="A213" s="1"/>
      <c r="B213" s="1"/>
      <c r="C213" s="1"/>
      <c r="D213" s="1"/>
      <c r="E213" s="1"/>
      <c r="F213" s="1"/>
      <c r="G213" s="1"/>
      <c r="H213" s="1"/>
      <c r="I213" s="1"/>
      <c r="J213" s="1"/>
      <c r="K213" s="1"/>
    </row>
    <row r="214" spans="1:11" s="25" customFormat="1" ht="15" x14ac:dyDescent="0.15">
      <c r="A214" s="1"/>
      <c r="B214" s="1"/>
      <c r="C214" s="1"/>
      <c r="D214" s="1"/>
      <c r="E214" s="1"/>
      <c r="F214" s="1"/>
      <c r="G214" s="1"/>
      <c r="H214" s="1"/>
      <c r="I214" s="1"/>
      <c r="J214" s="1"/>
      <c r="K214" s="1"/>
    </row>
    <row r="215" spans="1:11" s="25" customFormat="1" ht="15" x14ac:dyDescent="0.15">
      <c r="A215" s="1"/>
      <c r="B215" s="1"/>
      <c r="C215" s="1"/>
      <c r="D215" s="1"/>
      <c r="E215" s="1"/>
      <c r="F215" s="1"/>
      <c r="G215" s="1"/>
      <c r="H215" s="1"/>
      <c r="I215" s="1"/>
      <c r="J215" s="1"/>
      <c r="K215" s="1"/>
    </row>
    <row r="216" spans="1:11" s="25" customFormat="1" ht="15" x14ac:dyDescent="0.15">
      <c r="A216" s="1"/>
      <c r="B216" s="1"/>
      <c r="C216" s="1"/>
      <c r="D216" s="1"/>
      <c r="E216" s="1"/>
      <c r="F216" s="1"/>
      <c r="G216" s="1"/>
      <c r="H216" s="1"/>
      <c r="I216" s="1"/>
      <c r="J216" s="1"/>
      <c r="K216" s="1"/>
    </row>
    <row r="217" spans="1:11" s="25" customFormat="1" ht="15" x14ac:dyDescent="0.15">
      <c r="A217" s="1"/>
      <c r="B217" s="1"/>
      <c r="C217" s="1"/>
      <c r="D217" s="1"/>
      <c r="E217" s="1"/>
      <c r="F217" s="1"/>
      <c r="G217" s="1"/>
      <c r="H217" s="1"/>
      <c r="I217" s="1"/>
      <c r="J217" s="1"/>
      <c r="K217" s="1"/>
    </row>
    <row r="218" spans="1:11" s="25" customFormat="1" ht="15" x14ac:dyDescent="0.15">
      <c r="A218" s="1"/>
      <c r="B218" s="1"/>
      <c r="C218" s="1"/>
      <c r="D218" s="1"/>
      <c r="E218" s="1"/>
      <c r="F218" s="1"/>
      <c r="G218" s="1"/>
      <c r="H218" s="1"/>
      <c r="I218" s="1"/>
      <c r="J218" s="1"/>
      <c r="K218" s="1"/>
    </row>
    <row r="219" spans="1:11" s="25" customFormat="1" ht="15" x14ac:dyDescent="0.15">
      <c r="A219" s="1"/>
      <c r="B219" s="1"/>
      <c r="C219" s="1"/>
      <c r="D219" s="1"/>
      <c r="E219" s="1"/>
      <c r="F219" s="1"/>
      <c r="G219" s="1"/>
      <c r="H219" s="1"/>
      <c r="I219" s="1"/>
      <c r="J219" s="1"/>
      <c r="K219" s="1"/>
    </row>
    <row r="220" spans="1:11" s="25" customFormat="1" ht="15" x14ac:dyDescent="0.15">
      <c r="A220" s="1"/>
      <c r="B220" s="1"/>
      <c r="C220" s="1"/>
      <c r="D220" s="1"/>
      <c r="E220" s="1"/>
      <c r="F220" s="1"/>
      <c r="G220" s="1"/>
      <c r="H220" s="1"/>
      <c r="I220" s="1"/>
      <c r="J220" s="1"/>
      <c r="K220" s="1"/>
    </row>
    <row r="221" spans="1:11" s="25" customFormat="1" ht="15" x14ac:dyDescent="0.15">
      <c r="A221" s="1"/>
      <c r="B221" s="1"/>
      <c r="C221" s="1"/>
      <c r="D221" s="1"/>
      <c r="E221" s="1"/>
      <c r="F221" s="1"/>
      <c r="G221" s="1"/>
      <c r="H221" s="1"/>
      <c r="I221" s="1"/>
      <c r="J221" s="1"/>
      <c r="K221" s="1"/>
    </row>
    <row r="222" spans="1:11" s="25" customFormat="1" ht="15" x14ac:dyDescent="0.15">
      <c r="A222" s="1"/>
      <c r="B222" s="1"/>
      <c r="C222" s="1"/>
      <c r="D222" s="1"/>
      <c r="E222" s="1"/>
      <c r="F222" s="1"/>
      <c r="G222" s="1"/>
      <c r="H222" s="1"/>
      <c r="I222" s="1"/>
      <c r="J222" s="1"/>
      <c r="K222" s="1"/>
    </row>
    <row r="223" spans="1:11" s="25" customFormat="1" ht="15" x14ac:dyDescent="0.15">
      <c r="A223" s="1"/>
      <c r="B223" s="1"/>
      <c r="C223" s="1"/>
      <c r="D223" s="1"/>
      <c r="E223" s="1"/>
      <c r="F223" s="1"/>
      <c r="G223" s="1"/>
      <c r="H223" s="1"/>
      <c r="I223" s="1"/>
      <c r="J223" s="1"/>
      <c r="K223" s="1"/>
    </row>
    <row r="224" spans="1:11" s="25" customFormat="1" ht="15" x14ac:dyDescent="0.15">
      <c r="A224" s="1"/>
      <c r="B224" s="1"/>
      <c r="C224" s="1"/>
      <c r="D224" s="1"/>
      <c r="E224" s="1"/>
      <c r="F224" s="1"/>
      <c r="G224" s="1"/>
      <c r="H224" s="1"/>
      <c r="I224" s="1"/>
      <c r="J224" s="1"/>
      <c r="K224" s="1"/>
    </row>
    <row r="225" spans="1:11" s="25" customFormat="1" ht="15" x14ac:dyDescent="0.15">
      <c r="A225" s="1"/>
      <c r="B225" s="1"/>
      <c r="C225" s="1"/>
      <c r="D225" s="1"/>
      <c r="E225" s="1"/>
      <c r="F225" s="1"/>
      <c r="G225" s="1"/>
      <c r="H225" s="1"/>
      <c r="I225" s="1"/>
      <c r="J225" s="1"/>
      <c r="K225" s="1"/>
    </row>
    <row r="226" spans="1:11" s="25" customFormat="1" ht="15" x14ac:dyDescent="0.15">
      <c r="A226" s="1"/>
      <c r="B226" s="1"/>
      <c r="C226" s="1"/>
      <c r="D226" s="1"/>
      <c r="E226" s="1"/>
      <c r="F226" s="1"/>
      <c r="G226" s="1"/>
      <c r="H226" s="1"/>
      <c r="I226" s="1"/>
      <c r="J226" s="1"/>
      <c r="K226" s="1"/>
    </row>
    <row r="227" spans="1:11" s="25" customFormat="1" ht="15" x14ac:dyDescent="0.15">
      <c r="A227" s="1"/>
      <c r="B227" s="1"/>
      <c r="C227" s="1"/>
      <c r="D227" s="1"/>
      <c r="E227" s="1"/>
      <c r="F227" s="1"/>
      <c r="G227" s="1"/>
      <c r="H227" s="1"/>
      <c r="I227" s="1"/>
      <c r="J227" s="1"/>
      <c r="K227" s="1"/>
    </row>
    <row r="228" spans="1:11" s="25" customFormat="1" ht="15" x14ac:dyDescent="0.15">
      <c r="A228" s="1"/>
      <c r="B228" s="1"/>
      <c r="C228" s="1"/>
      <c r="D228" s="1"/>
      <c r="E228" s="1"/>
      <c r="F228" s="1"/>
      <c r="G228" s="1"/>
      <c r="H228" s="1"/>
      <c r="I228" s="1"/>
      <c r="J228" s="1"/>
      <c r="K228" s="1"/>
    </row>
    <row r="229" spans="1:11" s="25" customFormat="1" ht="15" x14ac:dyDescent="0.15">
      <c r="A229" s="1"/>
      <c r="B229" s="1"/>
      <c r="C229" s="1"/>
      <c r="D229" s="1"/>
      <c r="E229" s="1"/>
      <c r="F229" s="1"/>
      <c r="G229" s="1"/>
      <c r="H229" s="1"/>
      <c r="I229" s="1"/>
      <c r="J229" s="1"/>
      <c r="K229" s="1"/>
    </row>
    <row r="230" spans="1:11" s="25" customFormat="1" ht="15" x14ac:dyDescent="0.15">
      <c r="A230" s="1"/>
      <c r="B230" s="1"/>
      <c r="C230" s="1"/>
      <c r="D230" s="1"/>
      <c r="E230" s="1"/>
      <c r="F230" s="1"/>
      <c r="G230" s="1"/>
      <c r="H230" s="1"/>
      <c r="I230" s="1"/>
      <c r="J230" s="1"/>
      <c r="K230" s="1"/>
    </row>
    <row r="231" spans="1:11" s="25" customFormat="1" ht="15" x14ac:dyDescent="0.15">
      <c r="A231" s="1"/>
      <c r="B231" s="1"/>
      <c r="C231" s="1"/>
      <c r="D231" s="1"/>
      <c r="E231" s="1"/>
      <c r="F231" s="1"/>
      <c r="G231" s="1"/>
      <c r="H231" s="1"/>
      <c r="I231" s="1"/>
      <c r="J231" s="1"/>
      <c r="K231" s="1"/>
    </row>
    <row r="232" spans="1:11" s="25" customFormat="1" ht="15" x14ac:dyDescent="0.15">
      <c r="A232" s="1"/>
      <c r="B232" s="1"/>
      <c r="C232" s="1"/>
      <c r="D232" s="1"/>
      <c r="E232" s="1"/>
      <c r="F232" s="1"/>
      <c r="G232" s="1"/>
      <c r="H232" s="1"/>
      <c r="I232" s="1"/>
      <c r="J232" s="1"/>
      <c r="K232" s="1"/>
    </row>
    <row r="233" spans="1:11" s="25" customFormat="1" ht="15" x14ac:dyDescent="0.15">
      <c r="A233" s="1"/>
      <c r="B233" s="1"/>
      <c r="C233" s="1"/>
      <c r="D233" s="1"/>
      <c r="E233" s="1"/>
      <c r="F233" s="1"/>
      <c r="G233" s="1"/>
      <c r="H233" s="1"/>
      <c r="I233" s="1"/>
      <c r="J233" s="1"/>
      <c r="K233" s="1"/>
    </row>
    <row r="234" spans="1:11" s="25" customFormat="1" ht="15" x14ac:dyDescent="0.15">
      <c r="A234" s="1"/>
      <c r="B234" s="1"/>
      <c r="C234" s="1"/>
      <c r="D234" s="1"/>
      <c r="E234" s="1"/>
      <c r="F234" s="1"/>
      <c r="G234" s="1"/>
      <c r="H234" s="1"/>
      <c r="I234" s="1"/>
      <c r="J234" s="1"/>
      <c r="K234" s="1"/>
    </row>
    <row r="235" spans="1:11" s="24" customFormat="1" x14ac:dyDescent="0.15">
      <c r="A235" s="1"/>
      <c r="B235" s="1"/>
      <c r="C235" s="1"/>
      <c r="D235" s="1"/>
      <c r="E235" s="1"/>
      <c r="F235" s="1"/>
      <c r="G235" s="1"/>
      <c r="H235" s="1"/>
      <c r="I235" s="1"/>
      <c r="J235" s="1"/>
      <c r="K235" s="1"/>
    </row>
    <row r="236" spans="1:11" s="24" customFormat="1" x14ac:dyDescent="0.15">
      <c r="A236" s="1"/>
      <c r="B236" s="1"/>
      <c r="C236" s="1"/>
      <c r="D236" s="1"/>
      <c r="E236" s="1"/>
      <c r="F236" s="1"/>
      <c r="G236" s="1"/>
      <c r="H236" s="1"/>
      <c r="I236" s="1"/>
      <c r="J236" s="1"/>
      <c r="K236" s="1"/>
    </row>
    <row r="237" spans="1:11" s="24" customFormat="1" x14ac:dyDescent="0.15">
      <c r="A237" s="1"/>
      <c r="B237" s="1"/>
      <c r="C237" s="1"/>
      <c r="D237" s="1"/>
      <c r="E237" s="1"/>
      <c r="F237" s="1"/>
      <c r="G237" s="1"/>
      <c r="H237" s="1"/>
      <c r="I237" s="1"/>
      <c r="J237" s="1"/>
      <c r="K237" s="1"/>
    </row>
    <row r="238" spans="1:11" s="24" customFormat="1" x14ac:dyDescent="0.15">
      <c r="A238" s="1"/>
      <c r="B238" s="1"/>
      <c r="C238" s="1"/>
      <c r="D238" s="1"/>
      <c r="E238" s="1"/>
      <c r="F238" s="1"/>
      <c r="G238" s="1"/>
      <c r="H238" s="1"/>
      <c r="I238" s="1"/>
      <c r="J238" s="1"/>
      <c r="K238" s="1"/>
    </row>
    <row r="239" spans="1:11" s="24" customFormat="1" x14ac:dyDescent="0.15">
      <c r="A239" s="1"/>
      <c r="B239" s="1"/>
      <c r="C239" s="1"/>
      <c r="D239" s="1"/>
      <c r="E239" s="1"/>
      <c r="F239" s="1"/>
      <c r="G239" s="1"/>
      <c r="H239" s="1"/>
      <c r="I239" s="1"/>
      <c r="J239" s="1"/>
      <c r="K239" s="1"/>
    </row>
    <row r="240" spans="1:11" s="24" customFormat="1" x14ac:dyDescent="0.15">
      <c r="A240" s="1"/>
      <c r="B240" s="1"/>
      <c r="C240" s="1"/>
      <c r="D240" s="1"/>
      <c r="E240" s="1"/>
      <c r="F240" s="1"/>
      <c r="G240" s="1"/>
      <c r="H240" s="1"/>
      <c r="I240" s="1"/>
      <c r="J240" s="1"/>
      <c r="K240" s="1"/>
    </row>
    <row r="241" spans="1:11" s="24" customFormat="1" x14ac:dyDescent="0.15">
      <c r="A241" s="1"/>
      <c r="B241" s="1"/>
      <c r="C241" s="1"/>
      <c r="D241" s="1"/>
      <c r="E241" s="1"/>
      <c r="F241" s="1"/>
      <c r="G241" s="1"/>
      <c r="H241" s="1"/>
      <c r="I241" s="1"/>
      <c r="J241" s="1"/>
      <c r="K241" s="1"/>
    </row>
    <row r="242" spans="1:11" s="24" customFormat="1" x14ac:dyDescent="0.15">
      <c r="A242" s="1"/>
      <c r="B242" s="1"/>
      <c r="C242" s="1"/>
      <c r="D242" s="1"/>
      <c r="E242" s="1"/>
      <c r="F242" s="1"/>
      <c r="G242" s="1"/>
      <c r="H242" s="1"/>
      <c r="I242" s="1"/>
      <c r="J242" s="1"/>
      <c r="K242" s="1"/>
    </row>
    <row r="243" spans="1:11" s="24" customFormat="1" x14ac:dyDescent="0.15">
      <c r="A243" s="1"/>
      <c r="B243" s="1"/>
      <c r="C243" s="1"/>
      <c r="D243" s="1"/>
      <c r="E243" s="1"/>
      <c r="F243" s="1"/>
      <c r="G243" s="1"/>
      <c r="H243" s="1"/>
      <c r="I243" s="1"/>
      <c r="J243" s="1"/>
      <c r="K243" s="1"/>
    </row>
    <row r="244" spans="1:11" s="24" customFormat="1" x14ac:dyDescent="0.15">
      <c r="A244" s="1"/>
      <c r="B244" s="1"/>
      <c r="C244" s="1"/>
      <c r="D244" s="1"/>
      <c r="E244" s="1"/>
      <c r="F244" s="1"/>
      <c r="G244" s="1"/>
      <c r="H244" s="1"/>
      <c r="I244" s="1"/>
      <c r="J244" s="1"/>
      <c r="K244" s="1"/>
    </row>
    <row r="245" spans="1:11" s="24" customFormat="1" x14ac:dyDescent="0.15">
      <c r="A245" s="1"/>
      <c r="B245" s="1"/>
      <c r="C245" s="1"/>
      <c r="D245" s="1"/>
      <c r="E245" s="1"/>
      <c r="F245" s="1"/>
      <c r="G245" s="1"/>
      <c r="H245" s="1"/>
      <c r="I245" s="1"/>
      <c r="J245" s="1"/>
      <c r="K245" s="1"/>
    </row>
    <row r="246" spans="1:11" s="24" customFormat="1" x14ac:dyDescent="0.15">
      <c r="A246" s="1"/>
      <c r="B246" s="1"/>
      <c r="C246" s="1"/>
      <c r="D246" s="1"/>
      <c r="E246" s="1"/>
      <c r="F246" s="1"/>
      <c r="G246" s="1"/>
      <c r="H246" s="1"/>
      <c r="I246" s="1"/>
      <c r="J246" s="1"/>
      <c r="K246" s="1"/>
    </row>
    <row r="247" spans="1:11" s="24" customFormat="1" x14ac:dyDescent="0.15">
      <c r="A247" s="1"/>
      <c r="B247" s="1"/>
      <c r="C247" s="1"/>
      <c r="D247" s="1"/>
      <c r="E247" s="1"/>
      <c r="F247" s="1"/>
      <c r="G247" s="1"/>
      <c r="H247" s="1"/>
      <c r="I247" s="1"/>
      <c r="J247" s="1"/>
      <c r="K247" s="1"/>
    </row>
    <row r="248" spans="1:11" s="24" customFormat="1" x14ac:dyDescent="0.15">
      <c r="A248" s="1"/>
      <c r="B248" s="1"/>
      <c r="C248" s="1"/>
      <c r="D248" s="1"/>
      <c r="E248" s="1"/>
      <c r="F248" s="1"/>
      <c r="G248" s="1"/>
      <c r="H248" s="1"/>
      <c r="I248" s="1"/>
      <c r="J248" s="1"/>
      <c r="K248" s="1"/>
    </row>
    <row r="249" spans="1:11" s="24" customFormat="1" x14ac:dyDescent="0.15">
      <c r="A249" s="1"/>
      <c r="B249" s="1"/>
      <c r="C249" s="1"/>
      <c r="D249" s="1"/>
      <c r="E249" s="1"/>
      <c r="F249" s="1"/>
      <c r="G249" s="1"/>
      <c r="H249" s="1"/>
      <c r="I249" s="1"/>
      <c r="J249" s="1"/>
      <c r="K249" s="1"/>
    </row>
    <row r="250" spans="1:11" s="24" customFormat="1" x14ac:dyDescent="0.15">
      <c r="A250" s="1"/>
      <c r="B250" s="1"/>
      <c r="C250" s="1"/>
      <c r="D250" s="1"/>
      <c r="E250" s="1"/>
      <c r="F250" s="1"/>
      <c r="G250" s="1"/>
      <c r="H250" s="1"/>
      <c r="I250" s="1"/>
      <c r="J250" s="1"/>
      <c r="K250" s="1"/>
    </row>
    <row r="251" spans="1:11" s="24" customFormat="1" x14ac:dyDescent="0.15">
      <c r="A251" s="1"/>
      <c r="B251" s="1"/>
      <c r="C251" s="1"/>
      <c r="D251" s="1"/>
      <c r="E251" s="1"/>
      <c r="F251" s="1"/>
      <c r="G251" s="1"/>
      <c r="H251" s="1"/>
      <c r="I251" s="1"/>
      <c r="J251" s="1"/>
      <c r="K251" s="1"/>
    </row>
    <row r="252" spans="1:11" s="24" customFormat="1" x14ac:dyDescent="0.15">
      <c r="A252" s="1"/>
      <c r="B252" s="1"/>
      <c r="C252" s="1"/>
      <c r="D252" s="1"/>
      <c r="E252" s="1"/>
      <c r="F252" s="1"/>
      <c r="G252" s="1"/>
      <c r="H252" s="1"/>
      <c r="I252" s="1"/>
      <c r="J252" s="1"/>
      <c r="K252" s="1"/>
    </row>
    <row r="253" spans="1:11" s="24" customFormat="1" x14ac:dyDescent="0.15">
      <c r="A253" s="1"/>
      <c r="B253" s="1"/>
      <c r="C253" s="1"/>
      <c r="D253" s="1"/>
      <c r="E253" s="1"/>
      <c r="F253" s="1"/>
      <c r="G253" s="1"/>
      <c r="H253" s="1"/>
      <c r="I253" s="1"/>
      <c r="J253" s="1"/>
      <c r="K253" s="1"/>
    </row>
    <row r="254" spans="1:11" s="24" customFormat="1" x14ac:dyDescent="0.15">
      <c r="A254" s="1"/>
      <c r="B254" s="1"/>
      <c r="C254" s="1"/>
      <c r="D254" s="1"/>
      <c r="E254" s="1"/>
      <c r="F254" s="1"/>
      <c r="G254" s="1"/>
      <c r="H254" s="1"/>
      <c r="I254" s="1"/>
      <c r="J254" s="1"/>
      <c r="K254" s="1"/>
    </row>
    <row r="255" spans="1:11" s="24" customFormat="1" x14ac:dyDescent="0.15">
      <c r="A255" s="1"/>
      <c r="B255" s="1"/>
      <c r="C255" s="1"/>
      <c r="D255" s="1"/>
      <c r="E255" s="1"/>
      <c r="F255" s="1"/>
      <c r="G255" s="1"/>
      <c r="H255" s="1"/>
      <c r="I255" s="1"/>
      <c r="J255" s="1"/>
      <c r="K255" s="1"/>
    </row>
    <row r="256" spans="1:11" s="24" customFormat="1" x14ac:dyDescent="0.15">
      <c r="A256" s="1"/>
      <c r="B256" s="1"/>
      <c r="C256" s="1"/>
      <c r="D256" s="1"/>
      <c r="E256" s="1"/>
      <c r="F256" s="1"/>
      <c r="G256" s="1"/>
      <c r="H256" s="1"/>
      <c r="I256" s="1"/>
      <c r="J256" s="1"/>
      <c r="K256" s="1"/>
    </row>
    <row r="257" spans="1:11" s="24" customFormat="1" x14ac:dyDescent="0.15">
      <c r="A257" s="1"/>
      <c r="B257" s="1"/>
      <c r="C257" s="1"/>
      <c r="D257" s="1"/>
      <c r="E257" s="1"/>
      <c r="F257" s="1"/>
      <c r="G257" s="1"/>
      <c r="H257" s="1"/>
      <c r="I257" s="1"/>
      <c r="J257" s="1"/>
      <c r="K257" s="1"/>
    </row>
    <row r="258" spans="1:11" s="24" customFormat="1" x14ac:dyDescent="0.15">
      <c r="A258" s="1"/>
      <c r="B258" s="1"/>
      <c r="C258" s="1"/>
      <c r="D258" s="1"/>
      <c r="E258" s="1"/>
      <c r="F258" s="1"/>
      <c r="G258" s="1"/>
      <c r="H258" s="1"/>
      <c r="I258" s="1"/>
      <c r="J258" s="1"/>
      <c r="K258" s="1"/>
    </row>
    <row r="259" spans="1:11" s="24" customFormat="1" x14ac:dyDescent="0.15">
      <c r="A259" s="1"/>
      <c r="B259" s="1"/>
      <c r="C259" s="1"/>
      <c r="D259" s="1"/>
      <c r="E259" s="1"/>
      <c r="F259" s="1"/>
      <c r="G259" s="1"/>
      <c r="H259" s="1"/>
      <c r="I259" s="1"/>
      <c r="J259" s="1"/>
      <c r="K259" s="1"/>
    </row>
    <row r="260" spans="1:11" s="24" customFormat="1" x14ac:dyDescent="0.15">
      <c r="A260" s="1"/>
      <c r="B260" s="1"/>
      <c r="C260" s="1"/>
      <c r="D260" s="1"/>
      <c r="E260" s="1"/>
      <c r="F260" s="1"/>
      <c r="G260" s="1"/>
      <c r="H260" s="1"/>
      <c r="I260" s="1"/>
      <c r="J260" s="1"/>
      <c r="K260" s="1"/>
    </row>
    <row r="261" spans="1:11" s="24" customFormat="1" x14ac:dyDescent="0.15">
      <c r="A261" s="1"/>
      <c r="B261" s="1"/>
      <c r="C261" s="1"/>
      <c r="D261" s="1"/>
      <c r="E261" s="1"/>
      <c r="F261" s="1"/>
      <c r="G261" s="1"/>
      <c r="H261" s="1"/>
      <c r="I261" s="1"/>
      <c r="J261" s="1"/>
      <c r="K261" s="1"/>
    </row>
    <row r="262" spans="1:11" s="24" customFormat="1" x14ac:dyDescent="0.15">
      <c r="A262" s="1"/>
      <c r="B262" s="1"/>
      <c r="C262" s="1"/>
      <c r="D262" s="1"/>
      <c r="E262" s="1"/>
      <c r="F262" s="1"/>
      <c r="G262" s="1"/>
      <c r="H262" s="1"/>
      <c r="I262" s="1"/>
      <c r="J262" s="1"/>
      <c r="K262" s="1"/>
    </row>
    <row r="263" spans="1:11" s="24" customFormat="1" x14ac:dyDescent="0.15">
      <c r="A263" s="1"/>
      <c r="B263" s="1"/>
      <c r="C263" s="1"/>
      <c r="D263" s="1"/>
      <c r="E263" s="1"/>
      <c r="F263" s="1"/>
      <c r="G263" s="1"/>
      <c r="H263" s="1"/>
      <c r="I263" s="1"/>
      <c r="J263" s="1"/>
      <c r="K263" s="1"/>
    </row>
    <row r="264" spans="1:11" s="24" customFormat="1" x14ac:dyDescent="0.15">
      <c r="A264" s="1"/>
      <c r="B264" s="1"/>
      <c r="C264" s="1"/>
      <c r="D264" s="1"/>
      <c r="E264" s="1"/>
      <c r="F264" s="1"/>
      <c r="G264" s="1"/>
      <c r="H264" s="1"/>
      <c r="I264" s="1"/>
      <c r="J264" s="1"/>
      <c r="K264" s="1"/>
    </row>
    <row r="265" spans="1:11" s="24" customFormat="1" x14ac:dyDescent="0.15">
      <c r="A265" s="1"/>
      <c r="B265" s="1"/>
      <c r="C265" s="1"/>
      <c r="D265" s="1"/>
      <c r="E265" s="1"/>
      <c r="F265" s="1"/>
      <c r="G265" s="1"/>
      <c r="H265" s="1"/>
      <c r="I265" s="1"/>
      <c r="J265" s="1"/>
      <c r="K265" s="1"/>
    </row>
    <row r="266" spans="1:11" s="24" customFormat="1" x14ac:dyDescent="0.15">
      <c r="A266" s="1"/>
      <c r="B266" s="1"/>
      <c r="C266" s="1"/>
      <c r="D266" s="1"/>
      <c r="E266" s="1"/>
      <c r="F266" s="1"/>
      <c r="G266" s="1"/>
      <c r="H266" s="1"/>
      <c r="I266" s="1"/>
      <c r="J266" s="1"/>
      <c r="K266" s="1"/>
    </row>
    <row r="267" spans="1:11" s="24" customFormat="1" x14ac:dyDescent="0.15">
      <c r="A267" s="1"/>
      <c r="B267" s="1"/>
      <c r="C267" s="1"/>
      <c r="D267" s="1"/>
      <c r="E267" s="1"/>
      <c r="F267" s="1"/>
      <c r="G267" s="1"/>
      <c r="H267" s="1"/>
      <c r="I267" s="1"/>
      <c r="J267" s="1"/>
      <c r="K267" s="1"/>
    </row>
    <row r="268" spans="1:11" s="24" customFormat="1" x14ac:dyDescent="0.15">
      <c r="A268" s="1"/>
      <c r="B268" s="1"/>
      <c r="C268" s="1"/>
      <c r="D268" s="1"/>
      <c r="E268" s="1"/>
      <c r="F268" s="1"/>
      <c r="G268" s="1"/>
      <c r="H268" s="1"/>
      <c r="I268" s="1"/>
      <c r="J268" s="1"/>
      <c r="K268" s="1"/>
    </row>
    <row r="269" spans="1:11" s="24" customFormat="1" x14ac:dyDescent="0.15">
      <c r="A269" s="1"/>
      <c r="B269" s="1"/>
      <c r="C269" s="1"/>
      <c r="D269" s="1"/>
      <c r="E269" s="1"/>
      <c r="F269" s="1"/>
      <c r="G269" s="1"/>
      <c r="H269" s="1"/>
      <c r="I269" s="1"/>
      <c r="J269" s="1"/>
      <c r="K269" s="1"/>
    </row>
    <row r="270" spans="1:11" s="24" customFormat="1" x14ac:dyDescent="0.15">
      <c r="A270" s="1"/>
      <c r="B270" s="1"/>
      <c r="C270" s="1"/>
      <c r="D270" s="1"/>
      <c r="E270" s="1"/>
      <c r="F270" s="1"/>
      <c r="G270" s="1"/>
      <c r="H270" s="1"/>
      <c r="I270" s="1"/>
      <c r="J270" s="1"/>
      <c r="K270" s="1"/>
    </row>
    <row r="271" spans="1:11" s="24" customFormat="1" x14ac:dyDescent="0.15">
      <c r="A271" s="1"/>
      <c r="B271" s="1"/>
      <c r="C271" s="1"/>
      <c r="D271" s="1"/>
      <c r="E271" s="1"/>
      <c r="F271" s="1"/>
      <c r="G271" s="1"/>
      <c r="H271" s="1"/>
      <c r="I271" s="1"/>
      <c r="J271" s="1"/>
      <c r="K271" s="1"/>
    </row>
    <row r="272" spans="1:11" s="24" customFormat="1" x14ac:dyDescent="0.15">
      <c r="A272" s="1"/>
      <c r="B272" s="1"/>
      <c r="C272" s="1"/>
      <c r="D272" s="1"/>
      <c r="E272" s="1"/>
      <c r="F272" s="1"/>
      <c r="G272" s="1"/>
      <c r="H272" s="1"/>
      <c r="I272" s="1"/>
      <c r="J272" s="1"/>
      <c r="K272" s="1"/>
    </row>
    <row r="273" spans="1:11" s="24" customFormat="1" x14ac:dyDescent="0.15">
      <c r="A273" s="1"/>
      <c r="B273" s="1"/>
      <c r="C273" s="1"/>
      <c r="D273" s="1"/>
      <c r="E273" s="1"/>
      <c r="F273" s="1"/>
      <c r="G273" s="1"/>
      <c r="H273" s="1"/>
      <c r="I273" s="1"/>
      <c r="J273" s="1"/>
      <c r="K273" s="1"/>
    </row>
    <row r="274" spans="1:11" s="24" customFormat="1" x14ac:dyDescent="0.15">
      <c r="A274" s="1"/>
      <c r="B274" s="1"/>
      <c r="C274" s="1"/>
      <c r="D274" s="1"/>
      <c r="E274" s="1"/>
      <c r="F274" s="1"/>
      <c r="G274" s="1"/>
      <c r="H274" s="1"/>
      <c r="I274" s="1"/>
      <c r="J274" s="1"/>
      <c r="K274" s="1"/>
    </row>
    <row r="275" spans="1:11" s="24" customFormat="1" x14ac:dyDescent="0.15">
      <c r="A275" s="1"/>
      <c r="B275" s="1"/>
      <c r="C275" s="1"/>
      <c r="D275" s="1"/>
      <c r="E275" s="1"/>
      <c r="F275" s="1"/>
      <c r="G275" s="1"/>
      <c r="H275" s="1"/>
      <c r="I275" s="1"/>
      <c r="J275" s="1"/>
      <c r="K275" s="1"/>
    </row>
    <row r="276" spans="1:11" s="24" customFormat="1" x14ac:dyDescent="0.15">
      <c r="A276" s="1"/>
      <c r="B276" s="1"/>
      <c r="C276" s="1"/>
      <c r="D276" s="1"/>
      <c r="E276" s="1"/>
      <c r="F276" s="1"/>
      <c r="G276" s="1"/>
      <c r="H276" s="1"/>
      <c r="I276" s="1"/>
      <c r="J276" s="1"/>
      <c r="K276" s="1"/>
    </row>
    <row r="277" spans="1:11" s="24" customFormat="1" x14ac:dyDescent="0.15">
      <c r="A277" s="1"/>
      <c r="B277" s="1"/>
      <c r="C277" s="1"/>
      <c r="D277" s="1"/>
      <c r="E277" s="1"/>
      <c r="F277" s="1"/>
      <c r="G277" s="1"/>
      <c r="H277" s="1"/>
      <c r="I277" s="1"/>
      <c r="J277" s="1"/>
      <c r="K277" s="1"/>
    </row>
    <row r="278" spans="1:11" s="24" customFormat="1" x14ac:dyDescent="0.15">
      <c r="A278" s="1"/>
      <c r="B278" s="1"/>
      <c r="C278" s="1"/>
      <c r="D278" s="1"/>
      <c r="E278" s="1"/>
      <c r="F278" s="1"/>
      <c r="G278" s="1"/>
      <c r="H278" s="1"/>
      <c r="I278" s="1"/>
      <c r="J278" s="1"/>
      <c r="K278" s="1"/>
    </row>
    <row r="279" spans="1:11" s="24" customFormat="1" x14ac:dyDescent="0.15">
      <c r="A279" s="1"/>
      <c r="B279" s="1"/>
      <c r="C279" s="1"/>
      <c r="D279" s="1"/>
      <c r="E279" s="1"/>
      <c r="F279" s="1"/>
      <c r="G279" s="1"/>
      <c r="H279" s="1"/>
      <c r="I279" s="1"/>
      <c r="J279" s="1"/>
      <c r="K279" s="1"/>
    </row>
    <row r="280" spans="1:11" s="24" customFormat="1" x14ac:dyDescent="0.15">
      <c r="A280" s="1"/>
      <c r="B280" s="1"/>
      <c r="C280" s="1"/>
      <c r="D280" s="1"/>
      <c r="E280" s="1"/>
      <c r="F280" s="1"/>
      <c r="G280" s="1"/>
      <c r="H280" s="1"/>
      <c r="I280" s="1"/>
      <c r="J280" s="1"/>
      <c r="K280" s="1"/>
    </row>
    <row r="281" spans="1:11" s="24" customFormat="1" x14ac:dyDescent="0.15">
      <c r="A281" s="1"/>
      <c r="B281" s="1"/>
      <c r="C281" s="1"/>
      <c r="D281" s="1"/>
      <c r="E281" s="1"/>
      <c r="F281" s="1"/>
      <c r="G281" s="1"/>
      <c r="H281" s="1"/>
      <c r="I281" s="1"/>
      <c r="J281" s="1"/>
      <c r="K281" s="1"/>
    </row>
    <row r="282" spans="1:11" s="24" customFormat="1" x14ac:dyDescent="0.15">
      <c r="A282" s="1"/>
      <c r="B282" s="1"/>
      <c r="C282" s="1"/>
      <c r="D282" s="1"/>
      <c r="E282" s="1"/>
      <c r="F282" s="1"/>
      <c r="G282" s="1"/>
      <c r="H282" s="1"/>
      <c r="I282" s="1"/>
      <c r="J282" s="1"/>
      <c r="K282" s="1"/>
    </row>
    <row r="283" spans="1:11" s="24" customFormat="1" x14ac:dyDescent="0.15">
      <c r="A283" s="1"/>
      <c r="B283" s="1"/>
      <c r="C283" s="1"/>
      <c r="D283" s="1"/>
      <c r="E283" s="1"/>
      <c r="F283" s="1"/>
      <c r="G283" s="1"/>
      <c r="H283" s="1"/>
      <c r="I283" s="1"/>
      <c r="J283" s="1"/>
      <c r="K283" s="1"/>
    </row>
    <row r="284" spans="1:11" s="24" customFormat="1" x14ac:dyDescent="0.15">
      <c r="A284" s="1"/>
      <c r="B284" s="1"/>
      <c r="C284" s="1"/>
      <c r="D284" s="1"/>
      <c r="E284" s="1"/>
      <c r="F284" s="1"/>
      <c r="G284" s="1"/>
      <c r="H284" s="1"/>
      <c r="I284" s="1"/>
      <c r="J284" s="1"/>
      <c r="K284" s="1"/>
    </row>
    <row r="285" spans="1:11" s="24" customFormat="1" x14ac:dyDescent="0.15">
      <c r="A285" s="1"/>
      <c r="B285" s="1"/>
      <c r="C285" s="1"/>
      <c r="D285" s="1"/>
      <c r="E285" s="1"/>
      <c r="F285" s="1"/>
      <c r="G285" s="1"/>
      <c r="H285" s="1"/>
      <c r="I285" s="1"/>
      <c r="J285" s="1"/>
      <c r="K285" s="1"/>
    </row>
    <row r="286" spans="1:11" s="24" customFormat="1" x14ac:dyDescent="0.15">
      <c r="A286" s="1"/>
      <c r="B286" s="1"/>
      <c r="C286" s="1"/>
      <c r="D286" s="1"/>
      <c r="E286" s="1"/>
      <c r="F286" s="1"/>
      <c r="G286" s="1"/>
      <c r="H286" s="1"/>
      <c r="I286" s="1"/>
      <c r="J286" s="1"/>
      <c r="K286" s="1"/>
    </row>
    <row r="287" spans="1:11" s="24" customFormat="1" x14ac:dyDescent="0.15">
      <c r="A287" s="1"/>
      <c r="B287" s="1"/>
      <c r="C287" s="1"/>
      <c r="D287" s="1"/>
      <c r="E287" s="1"/>
      <c r="F287" s="1"/>
      <c r="G287" s="1"/>
      <c r="H287" s="1"/>
      <c r="I287" s="1"/>
      <c r="J287" s="1"/>
      <c r="K287" s="1"/>
    </row>
    <row r="288" spans="1:11" s="24" customFormat="1" x14ac:dyDescent="0.15">
      <c r="A288" s="1"/>
      <c r="B288" s="1"/>
      <c r="C288" s="1"/>
      <c r="D288" s="1"/>
      <c r="E288" s="1"/>
      <c r="F288" s="1"/>
      <c r="G288" s="1"/>
      <c r="H288" s="1"/>
      <c r="I288" s="1"/>
      <c r="J288" s="1"/>
      <c r="K288" s="1"/>
    </row>
    <row r="289" spans="1:11" s="24" customFormat="1" x14ac:dyDescent="0.15">
      <c r="A289" s="1"/>
      <c r="B289" s="1"/>
      <c r="C289" s="1"/>
      <c r="D289" s="1"/>
      <c r="E289" s="1"/>
      <c r="F289" s="1"/>
      <c r="G289" s="1"/>
      <c r="H289" s="1"/>
      <c r="I289" s="1"/>
      <c r="J289" s="1"/>
      <c r="K289" s="1"/>
    </row>
    <row r="290" spans="1:11" s="24" customFormat="1" x14ac:dyDescent="0.15">
      <c r="A290" s="1"/>
      <c r="B290" s="1"/>
      <c r="C290" s="1"/>
      <c r="D290" s="1"/>
      <c r="E290" s="1"/>
      <c r="F290" s="1"/>
      <c r="G290" s="1"/>
      <c r="H290" s="1"/>
      <c r="I290" s="1"/>
      <c r="J290" s="1"/>
      <c r="K290" s="1"/>
    </row>
    <row r="291" spans="1:11" s="24" customFormat="1" x14ac:dyDescent="0.15">
      <c r="A291" s="1"/>
      <c r="B291" s="1"/>
      <c r="C291" s="1"/>
      <c r="D291" s="1"/>
      <c r="E291" s="1"/>
      <c r="F291" s="1"/>
      <c r="G291" s="1"/>
      <c r="H291" s="1"/>
      <c r="I291" s="1"/>
      <c r="J291" s="1"/>
      <c r="K291" s="1"/>
    </row>
    <row r="292" spans="1:11" s="24" customFormat="1" x14ac:dyDescent="0.15">
      <c r="A292" s="1"/>
      <c r="B292" s="1"/>
      <c r="C292" s="1"/>
      <c r="D292" s="1"/>
      <c r="E292" s="1"/>
      <c r="F292" s="1"/>
      <c r="G292" s="1"/>
      <c r="H292" s="1"/>
      <c r="I292" s="1"/>
      <c r="J292" s="1"/>
      <c r="K292" s="1"/>
    </row>
    <row r="293" spans="1:11" s="24" customFormat="1" x14ac:dyDescent="0.15">
      <c r="A293" s="1"/>
      <c r="B293" s="1"/>
      <c r="C293" s="1"/>
      <c r="D293" s="1"/>
      <c r="E293" s="1"/>
      <c r="F293" s="1"/>
      <c r="G293" s="1"/>
      <c r="H293" s="1"/>
      <c r="I293" s="1"/>
      <c r="J293" s="1"/>
      <c r="K293" s="1"/>
    </row>
    <row r="294" spans="1:11" s="24" customFormat="1" x14ac:dyDescent="0.15">
      <c r="A294" s="1"/>
      <c r="B294" s="1"/>
      <c r="C294" s="1"/>
      <c r="D294" s="1"/>
      <c r="E294" s="1"/>
      <c r="F294" s="1"/>
      <c r="G294" s="1"/>
      <c r="H294" s="1"/>
      <c r="I294" s="1"/>
      <c r="J294" s="1"/>
      <c r="K294" s="1"/>
    </row>
    <row r="295" spans="1:11" s="24" customFormat="1" x14ac:dyDescent="0.15">
      <c r="A295" s="1"/>
      <c r="B295" s="1"/>
      <c r="C295" s="1"/>
      <c r="D295" s="1"/>
      <c r="E295" s="1"/>
      <c r="F295" s="1"/>
      <c r="G295" s="1"/>
      <c r="H295" s="1"/>
      <c r="I295" s="1"/>
      <c r="J295" s="1"/>
      <c r="K295" s="1"/>
    </row>
    <row r="296" spans="1:11" s="24" customFormat="1" x14ac:dyDescent="0.15">
      <c r="A296" s="1"/>
      <c r="B296" s="1"/>
      <c r="C296" s="1"/>
      <c r="D296" s="1"/>
      <c r="E296" s="1"/>
      <c r="F296" s="1"/>
      <c r="G296" s="1"/>
      <c r="H296" s="1"/>
      <c r="I296" s="1"/>
      <c r="J296" s="1"/>
      <c r="K296" s="1"/>
    </row>
    <row r="297" spans="1:11" s="24" customFormat="1" x14ac:dyDescent="0.15">
      <c r="A297" s="1"/>
      <c r="B297" s="1"/>
      <c r="C297" s="1"/>
      <c r="D297" s="1"/>
      <c r="E297" s="1"/>
      <c r="F297" s="1"/>
      <c r="G297" s="1"/>
      <c r="H297" s="1"/>
      <c r="I297" s="1"/>
      <c r="J297" s="1"/>
      <c r="K297" s="1"/>
    </row>
    <row r="298" spans="1:11" s="24" customFormat="1" x14ac:dyDescent="0.15">
      <c r="A298" s="1"/>
      <c r="B298" s="1"/>
      <c r="C298" s="1"/>
      <c r="D298" s="1"/>
      <c r="E298" s="1"/>
      <c r="F298" s="1"/>
      <c r="G298" s="1"/>
      <c r="H298" s="1"/>
      <c r="I298" s="1"/>
      <c r="J298" s="1"/>
      <c r="K298" s="1"/>
    </row>
    <row r="299" spans="1:11" s="24" customFormat="1" x14ac:dyDescent="0.15">
      <c r="A299" s="1"/>
      <c r="B299" s="1"/>
      <c r="C299" s="1"/>
      <c r="D299" s="1"/>
      <c r="E299" s="1"/>
      <c r="F299" s="1"/>
      <c r="G299" s="1"/>
      <c r="H299" s="1"/>
      <c r="I299" s="1"/>
      <c r="J299" s="1"/>
      <c r="K299" s="1"/>
    </row>
    <row r="300" spans="1:11" s="24" customFormat="1" x14ac:dyDescent="0.15">
      <c r="A300" s="1"/>
      <c r="B300" s="1"/>
      <c r="C300" s="1"/>
      <c r="D300" s="1"/>
      <c r="E300" s="1"/>
      <c r="F300" s="1"/>
      <c r="G300" s="1"/>
      <c r="H300" s="1"/>
      <c r="I300" s="1"/>
      <c r="J300" s="1"/>
      <c r="K300" s="1"/>
    </row>
    <row r="301" spans="1:11" s="24" customFormat="1" x14ac:dyDescent="0.15">
      <c r="A301" s="1"/>
      <c r="B301" s="1"/>
      <c r="C301" s="1"/>
      <c r="D301" s="1"/>
      <c r="E301" s="1"/>
      <c r="F301" s="1"/>
      <c r="G301" s="1"/>
      <c r="H301" s="1"/>
      <c r="I301" s="1"/>
      <c r="J301" s="1"/>
      <c r="K301" s="1"/>
    </row>
    <row r="302" spans="1:11" s="24" customFormat="1" x14ac:dyDescent="0.15">
      <c r="A302" s="1"/>
      <c r="B302" s="1"/>
      <c r="C302" s="1"/>
      <c r="D302" s="1"/>
      <c r="E302" s="1"/>
      <c r="F302" s="1"/>
      <c r="G302" s="1"/>
      <c r="H302" s="1"/>
      <c r="I302" s="1"/>
      <c r="J302" s="1"/>
      <c r="K302" s="1"/>
    </row>
    <row r="303" spans="1:11" s="24" customFormat="1" x14ac:dyDescent="0.15">
      <c r="A303" s="1"/>
      <c r="B303" s="1"/>
      <c r="C303" s="1"/>
      <c r="D303" s="1"/>
      <c r="E303" s="1"/>
      <c r="F303" s="1"/>
      <c r="G303" s="1"/>
      <c r="H303" s="1"/>
      <c r="I303" s="1"/>
      <c r="J303" s="1"/>
      <c r="K303" s="1"/>
    </row>
    <row r="304" spans="1:11" s="24" customFormat="1" x14ac:dyDescent="0.15">
      <c r="A304" s="1"/>
      <c r="B304" s="1"/>
      <c r="C304" s="1"/>
      <c r="D304" s="1"/>
      <c r="E304" s="1"/>
      <c r="F304" s="1"/>
      <c r="G304" s="1"/>
      <c r="H304" s="1"/>
      <c r="I304" s="1"/>
      <c r="J304" s="1"/>
      <c r="K304" s="1"/>
    </row>
    <row r="305" spans="1:11" s="24" customFormat="1" x14ac:dyDescent="0.15">
      <c r="A305" s="1"/>
      <c r="B305" s="1"/>
      <c r="C305" s="1"/>
      <c r="D305" s="1"/>
      <c r="E305" s="1"/>
      <c r="F305" s="1"/>
      <c r="G305" s="1"/>
      <c r="H305" s="1"/>
      <c r="I305" s="1"/>
      <c r="J305" s="1"/>
      <c r="K305" s="1"/>
    </row>
    <row r="306" spans="1:11" s="24" customFormat="1" x14ac:dyDescent="0.15">
      <c r="A306" s="1"/>
      <c r="B306" s="1"/>
      <c r="C306" s="1"/>
      <c r="D306" s="1"/>
      <c r="E306" s="1"/>
      <c r="F306" s="1"/>
      <c r="G306" s="1"/>
      <c r="H306" s="1"/>
      <c r="I306" s="1"/>
      <c r="J306" s="1"/>
      <c r="K306" s="1"/>
    </row>
    <row r="307" spans="1:11" s="24" customFormat="1" x14ac:dyDescent="0.15">
      <c r="A307" s="1"/>
      <c r="B307" s="1"/>
      <c r="C307" s="1"/>
      <c r="D307" s="1"/>
      <c r="E307" s="1"/>
      <c r="F307" s="1"/>
      <c r="G307" s="1"/>
      <c r="H307" s="1"/>
      <c r="I307" s="1"/>
      <c r="J307" s="1"/>
      <c r="K307" s="1"/>
    </row>
    <row r="308" spans="1:11" s="24" customFormat="1" x14ac:dyDescent="0.15">
      <c r="A308" s="1"/>
      <c r="B308" s="1"/>
      <c r="C308" s="1"/>
      <c r="D308" s="1"/>
      <c r="E308" s="1"/>
      <c r="F308" s="1"/>
      <c r="G308" s="1"/>
      <c r="H308" s="1"/>
      <c r="I308" s="1"/>
      <c r="J308" s="1"/>
      <c r="K308" s="1"/>
    </row>
    <row r="309" spans="1:11" s="24" customFormat="1" x14ac:dyDescent="0.15">
      <c r="A309" s="1"/>
      <c r="B309" s="1"/>
      <c r="C309" s="1"/>
      <c r="D309" s="1"/>
      <c r="E309" s="1"/>
      <c r="F309" s="1"/>
      <c r="G309" s="1"/>
      <c r="H309" s="1"/>
      <c r="I309" s="1"/>
      <c r="J309" s="1"/>
      <c r="K309" s="1"/>
    </row>
    <row r="310" spans="1:11" s="24" customFormat="1" x14ac:dyDescent="0.15">
      <c r="A310" s="1"/>
      <c r="B310" s="1"/>
      <c r="C310" s="1"/>
      <c r="D310" s="1"/>
      <c r="E310" s="1"/>
      <c r="F310" s="1"/>
      <c r="G310" s="1"/>
      <c r="H310" s="1"/>
      <c r="I310" s="1"/>
      <c r="J310" s="1"/>
      <c r="K310" s="1"/>
    </row>
    <row r="311" spans="1:11" s="24" customFormat="1" x14ac:dyDescent="0.15">
      <c r="A311" s="1"/>
      <c r="B311" s="1"/>
      <c r="C311" s="1"/>
      <c r="D311" s="1"/>
      <c r="E311" s="1"/>
      <c r="F311" s="1"/>
      <c r="G311" s="1"/>
      <c r="H311" s="1"/>
      <c r="I311" s="1"/>
      <c r="J311" s="1"/>
      <c r="K311" s="1"/>
    </row>
    <row r="312" spans="1:11" s="24" customFormat="1" x14ac:dyDescent="0.15">
      <c r="A312" s="1"/>
      <c r="B312" s="1"/>
      <c r="C312" s="1"/>
      <c r="D312" s="1"/>
      <c r="E312" s="1"/>
      <c r="F312" s="1"/>
      <c r="G312" s="1"/>
      <c r="H312" s="1"/>
      <c r="I312" s="1"/>
      <c r="J312" s="1"/>
      <c r="K312" s="1"/>
    </row>
    <row r="313" spans="1:11" s="24" customFormat="1" x14ac:dyDescent="0.15">
      <c r="A313" s="1"/>
      <c r="B313" s="1"/>
      <c r="C313" s="1"/>
      <c r="D313" s="1"/>
      <c r="E313" s="1"/>
      <c r="F313" s="1"/>
      <c r="G313" s="1"/>
      <c r="H313" s="1"/>
      <c r="I313" s="1"/>
      <c r="J313" s="1"/>
      <c r="K313" s="1"/>
    </row>
    <row r="314" spans="1:11" s="24" customFormat="1" x14ac:dyDescent="0.15">
      <c r="A314" s="1"/>
      <c r="B314" s="1"/>
      <c r="C314" s="1"/>
      <c r="D314" s="1"/>
      <c r="E314" s="1"/>
      <c r="F314" s="1"/>
      <c r="G314" s="1"/>
      <c r="H314" s="1"/>
      <c r="I314" s="1"/>
      <c r="J314" s="1"/>
      <c r="K314" s="1"/>
    </row>
    <row r="315" spans="1:11" s="24" customFormat="1" x14ac:dyDescent="0.15">
      <c r="A315" s="1"/>
      <c r="B315" s="1"/>
      <c r="C315" s="1"/>
      <c r="D315" s="1"/>
      <c r="E315" s="1"/>
      <c r="F315" s="1"/>
      <c r="G315" s="1"/>
      <c r="H315" s="1"/>
      <c r="I315" s="1"/>
      <c r="J315" s="1"/>
      <c r="K315" s="1"/>
    </row>
    <row r="316" spans="1:11" s="24" customFormat="1" x14ac:dyDescent="0.15">
      <c r="A316" s="1"/>
      <c r="B316" s="1"/>
      <c r="C316" s="1"/>
      <c r="D316" s="1"/>
      <c r="E316" s="1"/>
      <c r="F316" s="1"/>
      <c r="G316" s="1"/>
      <c r="H316" s="1"/>
      <c r="I316" s="1"/>
      <c r="J316" s="1"/>
      <c r="K316" s="1"/>
    </row>
    <row r="317" spans="1:11" s="24" customFormat="1" x14ac:dyDescent="0.15">
      <c r="A317" s="1"/>
      <c r="B317" s="1"/>
      <c r="C317" s="1"/>
      <c r="D317" s="1"/>
      <c r="E317" s="1"/>
      <c r="F317" s="1"/>
      <c r="G317" s="1"/>
      <c r="H317" s="1"/>
      <c r="I317" s="1"/>
      <c r="J317" s="1"/>
      <c r="K317" s="1"/>
    </row>
    <row r="318" spans="1:11" s="24" customFormat="1" x14ac:dyDescent="0.15">
      <c r="A318" s="1"/>
      <c r="B318" s="1"/>
      <c r="C318" s="1"/>
      <c r="D318" s="1"/>
      <c r="E318" s="1"/>
      <c r="F318" s="1"/>
      <c r="G318" s="1"/>
      <c r="H318" s="1"/>
      <c r="I318" s="1"/>
      <c r="J318" s="1"/>
      <c r="K318" s="1"/>
    </row>
    <row r="319" spans="1:11" s="24" customFormat="1" x14ac:dyDescent="0.15">
      <c r="A319" s="1"/>
      <c r="B319" s="1"/>
      <c r="C319" s="1"/>
      <c r="D319" s="1"/>
      <c r="E319" s="1"/>
      <c r="F319" s="1"/>
      <c r="G319" s="1"/>
      <c r="H319" s="1"/>
      <c r="I319" s="1"/>
      <c r="J319" s="1"/>
      <c r="K319" s="1"/>
    </row>
    <row r="320" spans="1:11" s="24" customFormat="1" x14ac:dyDescent="0.15">
      <c r="A320" s="1"/>
      <c r="B320" s="1"/>
      <c r="C320" s="1"/>
      <c r="D320" s="1"/>
      <c r="E320" s="1"/>
      <c r="F320" s="1"/>
      <c r="G320" s="1"/>
      <c r="H320" s="1"/>
      <c r="I320" s="1"/>
      <c r="J320" s="1"/>
      <c r="K320" s="1"/>
    </row>
    <row r="321" spans="1:11" s="24" customFormat="1" x14ac:dyDescent="0.15">
      <c r="A321" s="1"/>
      <c r="B321" s="1"/>
      <c r="C321" s="1"/>
      <c r="D321" s="1"/>
      <c r="E321" s="1"/>
      <c r="F321" s="1"/>
      <c r="G321" s="1"/>
      <c r="H321" s="1"/>
      <c r="I321" s="1"/>
      <c r="J321" s="1"/>
      <c r="K321" s="1"/>
    </row>
    <row r="322" spans="1:11" s="24" customFormat="1" x14ac:dyDescent="0.15">
      <c r="A322" s="1"/>
      <c r="B322" s="1"/>
      <c r="C322" s="1"/>
      <c r="D322" s="1"/>
      <c r="E322" s="1"/>
      <c r="F322" s="1"/>
      <c r="G322" s="1"/>
      <c r="H322" s="1"/>
      <c r="I322" s="1"/>
      <c r="J322" s="1"/>
      <c r="K322" s="1"/>
    </row>
    <row r="323" spans="1:11" s="24" customFormat="1" x14ac:dyDescent="0.15">
      <c r="A323" s="1"/>
      <c r="B323" s="1"/>
      <c r="C323" s="1"/>
      <c r="D323" s="1"/>
      <c r="E323" s="1"/>
      <c r="F323" s="1"/>
      <c r="G323" s="1"/>
      <c r="H323" s="1"/>
      <c r="I323" s="1"/>
      <c r="J323" s="1"/>
      <c r="K323" s="1"/>
    </row>
    <row r="324" spans="1:11" s="24" customFormat="1" x14ac:dyDescent="0.15">
      <c r="A324" s="1"/>
      <c r="B324" s="1"/>
      <c r="C324" s="1"/>
      <c r="D324" s="1"/>
      <c r="E324" s="1"/>
      <c r="F324" s="1"/>
      <c r="G324" s="1"/>
      <c r="H324" s="1"/>
      <c r="I324" s="1"/>
      <c r="J324" s="1"/>
      <c r="K324" s="1"/>
    </row>
    <row r="325" spans="1:11" s="24" customFormat="1" x14ac:dyDescent="0.15">
      <c r="A325" s="1"/>
      <c r="B325" s="1"/>
      <c r="C325" s="1"/>
      <c r="D325" s="1"/>
      <c r="E325" s="1"/>
      <c r="F325" s="1"/>
      <c r="G325" s="1"/>
      <c r="H325" s="1"/>
      <c r="I325" s="1"/>
      <c r="J325" s="1"/>
      <c r="K325" s="1"/>
    </row>
    <row r="326" spans="1:11" s="24" customFormat="1" x14ac:dyDescent="0.15">
      <c r="A326" s="1"/>
      <c r="B326" s="1"/>
      <c r="C326" s="1"/>
      <c r="D326" s="1"/>
      <c r="E326" s="1"/>
      <c r="F326" s="1"/>
      <c r="G326" s="1"/>
      <c r="H326" s="1"/>
      <c r="I326" s="1"/>
      <c r="J326" s="1"/>
      <c r="K326" s="1"/>
    </row>
    <row r="327" spans="1:11" s="24" customFormat="1" x14ac:dyDescent="0.15">
      <c r="A327" s="1"/>
      <c r="B327" s="1"/>
      <c r="C327" s="1"/>
      <c r="D327" s="1"/>
      <c r="E327" s="1"/>
      <c r="F327" s="1"/>
      <c r="G327" s="1"/>
      <c r="H327" s="1"/>
      <c r="I327" s="1"/>
      <c r="J327" s="1"/>
      <c r="K327" s="1"/>
    </row>
    <row r="328" spans="1:11" s="24" customFormat="1" x14ac:dyDescent="0.15">
      <c r="A328" s="1"/>
      <c r="B328" s="1"/>
      <c r="C328" s="1"/>
      <c r="D328" s="1"/>
      <c r="E328" s="1"/>
      <c r="F328" s="1"/>
      <c r="G328" s="1"/>
      <c r="H328" s="1"/>
      <c r="I328" s="1"/>
      <c r="J328" s="1"/>
      <c r="K328" s="1"/>
    </row>
    <row r="329" spans="1:11" s="24" customFormat="1" x14ac:dyDescent="0.15">
      <c r="A329" s="1"/>
      <c r="B329" s="1"/>
      <c r="C329" s="1"/>
      <c r="D329" s="1"/>
      <c r="E329" s="1"/>
      <c r="F329" s="1"/>
      <c r="G329" s="1"/>
      <c r="H329" s="1"/>
      <c r="I329" s="1"/>
      <c r="J329" s="1"/>
      <c r="K329" s="1"/>
    </row>
    <row r="330" spans="1:11" s="24" customFormat="1" x14ac:dyDescent="0.15">
      <c r="A330" s="1"/>
      <c r="B330" s="1"/>
      <c r="C330" s="1"/>
      <c r="D330" s="1"/>
      <c r="E330" s="1"/>
      <c r="F330" s="1"/>
      <c r="G330" s="1"/>
      <c r="H330" s="1"/>
      <c r="I330" s="1"/>
      <c r="J330" s="1"/>
      <c r="K330" s="1"/>
    </row>
    <row r="331" spans="1:11" s="24" customFormat="1" x14ac:dyDescent="0.15">
      <c r="A331" s="1"/>
      <c r="B331" s="1"/>
      <c r="C331" s="1"/>
      <c r="D331" s="1"/>
      <c r="E331" s="1"/>
      <c r="F331" s="1"/>
      <c r="G331" s="1"/>
      <c r="H331" s="1"/>
      <c r="I331" s="1"/>
      <c r="J331" s="1"/>
      <c r="K331" s="1"/>
    </row>
    <row r="332" spans="1:11" s="24" customFormat="1" x14ac:dyDescent="0.15">
      <c r="A332" s="1"/>
      <c r="B332" s="1"/>
      <c r="C332" s="1"/>
      <c r="D332" s="1"/>
      <c r="E332" s="1"/>
      <c r="F332" s="1"/>
      <c r="G332" s="1"/>
      <c r="H332" s="1"/>
      <c r="I332" s="1"/>
      <c r="J332" s="1"/>
      <c r="K332" s="1"/>
    </row>
    <row r="333" spans="1:11" s="24" customFormat="1" x14ac:dyDescent="0.15">
      <c r="A333" s="1"/>
      <c r="B333" s="1"/>
      <c r="C333" s="1"/>
      <c r="D333" s="1"/>
      <c r="E333" s="1"/>
      <c r="F333" s="1"/>
      <c r="G333" s="1"/>
      <c r="H333" s="1"/>
      <c r="I333" s="1"/>
      <c r="J333" s="1"/>
      <c r="K333" s="1"/>
    </row>
    <row r="334" spans="1:11" s="24" customFormat="1" x14ac:dyDescent="0.15">
      <c r="A334" s="1"/>
      <c r="B334" s="1"/>
      <c r="C334" s="1"/>
      <c r="D334" s="1"/>
      <c r="E334" s="1"/>
      <c r="F334" s="1"/>
      <c r="G334" s="1"/>
      <c r="H334" s="1"/>
      <c r="I334" s="1"/>
      <c r="J334" s="1"/>
      <c r="K334" s="1"/>
    </row>
    <row r="335" spans="1:11" s="24" customFormat="1" x14ac:dyDescent="0.15">
      <c r="A335" s="1"/>
      <c r="B335" s="1"/>
      <c r="C335" s="1"/>
      <c r="D335" s="1"/>
      <c r="E335" s="1"/>
      <c r="F335" s="1"/>
      <c r="G335" s="1"/>
      <c r="H335" s="1"/>
      <c r="I335" s="1"/>
      <c r="J335" s="1"/>
      <c r="K335" s="1"/>
    </row>
    <row r="336" spans="1:11" s="24" customFormat="1" x14ac:dyDescent="0.15">
      <c r="A336" s="1"/>
      <c r="B336" s="1"/>
      <c r="C336" s="1"/>
      <c r="D336" s="1"/>
      <c r="E336" s="1"/>
      <c r="F336" s="1"/>
      <c r="G336" s="1"/>
      <c r="H336" s="1"/>
      <c r="I336" s="1"/>
      <c r="J336" s="1"/>
      <c r="K336" s="1"/>
    </row>
    <row r="337" spans="1:11" s="24" customFormat="1" x14ac:dyDescent="0.15">
      <c r="A337" s="1"/>
      <c r="B337" s="1"/>
      <c r="C337" s="1"/>
      <c r="D337" s="1"/>
      <c r="E337" s="1"/>
      <c r="F337" s="1"/>
      <c r="G337" s="1"/>
      <c r="H337" s="1"/>
      <c r="I337" s="1"/>
      <c r="J337" s="1"/>
      <c r="K337" s="1"/>
    </row>
    <row r="338" spans="1:11" s="24" customFormat="1" x14ac:dyDescent="0.15">
      <c r="A338" s="1"/>
      <c r="B338" s="1"/>
      <c r="C338" s="1"/>
      <c r="D338" s="1"/>
      <c r="E338" s="1"/>
      <c r="F338" s="1"/>
      <c r="G338" s="1"/>
      <c r="H338" s="1"/>
      <c r="I338" s="1"/>
      <c r="J338" s="1"/>
      <c r="K338" s="1"/>
    </row>
    <row r="339" spans="1:11" s="24" customFormat="1" x14ac:dyDescent="0.15">
      <c r="A339" s="1"/>
      <c r="B339" s="1"/>
      <c r="C339" s="1"/>
      <c r="D339" s="1"/>
      <c r="E339" s="1"/>
      <c r="F339" s="1"/>
      <c r="G339" s="1"/>
      <c r="H339" s="1"/>
      <c r="I339" s="1"/>
      <c r="J339" s="1"/>
      <c r="K339" s="1"/>
    </row>
    <row r="340" spans="1:11" s="24" customFormat="1" x14ac:dyDescent="0.15">
      <c r="A340" s="1"/>
      <c r="B340" s="1"/>
      <c r="C340" s="1"/>
      <c r="D340" s="1"/>
      <c r="E340" s="1"/>
      <c r="F340" s="1"/>
      <c r="G340" s="1"/>
      <c r="H340" s="1"/>
      <c r="I340" s="1"/>
      <c r="J340" s="1"/>
      <c r="K340" s="1"/>
    </row>
    <row r="341" spans="1:11" s="24" customFormat="1" x14ac:dyDescent="0.15">
      <c r="A341" s="1"/>
      <c r="B341" s="1"/>
      <c r="C341" s="1"/>
      <c r="D341" s="1"/>
      <c r="E341" s="1"/>
      <c r="F341" s="1"/>
      <c r="G341" s="1"/>
      <c r="H341" s="1"/>
      <c r="I341" s="1"/>
      <c r="J341" s="1"/>
      <c r="K341" s="1"/>
    </row>
    <row r="342" spans="1:11" s="24" customFormat="1" x14ac:dyDescent="0.15">
      <c r="A342" s="1"/>
      <c r="B342" s="1"/>
      <c r="C342" s="1"/>
      <c r="D342" s="1"/>
      <c r="E342" s="1"/>
      <c r="F342" s="1"/>
      <c r="G342" s="1"/>
      <c r="H342" s="1"/>
      <c r="I342" s="1"/>
      <c r="J342" s="1"/>
      <c r="K342" s="1"/>
    </row>
    <row r="343" spans="1:11" s="24" customFormat="1" x14ac:dyDescent="0.15">
      <c r="A343" s="1"/>
      <c r="B343" s="1"/>
      <c r="C343" s="1"/>
      <c r="D343" s="1"/>
      <c r="E343" s="1"/>
      <c r="F343" s="1"/>
      <c r="G343" s="1"/>
      <c r="H343" s="1"/>
      <c r="I343" s="1"/>
      <c r="J343" s="1"/>
      <c r="K343" s="1"/>
    </row>
    <row r="344" spans="1:11" s="24" customFormat="1" x14ac:dyDescent="0.15">
      <c r="A344" s="1"/>
      <c r="B344" s="1"/>
      <c r="C344" s="1"/>
      <c r="D344" s="1"/>
      <c r="E344" s="1"/>
      <c r="F344" s="1"/>
      <c r="G344" s="1"/>
      <c r="H344" s="1"/>
      <c r="I344" s="1"/>
      <c r="J344" s="1"/>
      <c r="K344" s="1"/>
    </row>
    <row r="345" spans="1:11" s="24" customFormat="1" x14ac:dyDescent="0.15">
      <c r="A345" s="1"/>
      <c r="B345" s="1"/>
      <c r="C345" s="1"/>
      <c r="D345" s="1"/>
      <c r="E345" s="1"/>
      <c r="F345" s="1"/>
      <c r="G345" s="1"/>
      <c r="H345" s="1"/>
      <c r="I345" s="1"/>
      <c r="J345" s="1"/>
      <c r="K345" s="1"/>
    </row>
    <row r="346" spans="1:11" s="24" customFormat="1" x14ac:dyDescent="0.15">
      <c r="A346" s="1"/>
      <c r="B346" s="1"/>
      <c r="C346" s="1"/>
      <c r="D346" s="1"/>
      <c r="E346" s="1"/>
      <c r="F346" s="1"/>
      <c r="G346" s="1"/>
      <c r="H346" s="1"/>
      <c r="I346" s="1"/>
      <c r="J346" s="1"/>
      <c r="K346" s="1"/>
    </row>
    <row r="347" spans="1:11" s="24" customFormat="1" x14ac:dyDescent="0.15">
      <c r="A347" s="1"/>
      <c r="B347" s="1"/>
      <c r="C347" s="1"/>
      <c r="D347" s="1"/>
      <c r="E347" s="1"/>
      <c r="F347" s="1"/>
      <c r="G347" s="1"/>
      <c r="H347" s="1"/>
      <c r="I347" s="1"/>
      <c r="J347" s="1"/>
      <c r="K347" s="1"/>
    </row>
    <row r="348" spans="1:11" s="24" customFormat="1" x14ac:dyDescent="0.15">
      <c r="A348" s="1"/>
      <c r="B348" s="1"/>
      <c r="C348" s="1"/>
      <c r="D348" s="1"/>
      <c r="E348" s="1"/>
      <c r="F348" s="1"/>
      <c r="G348" s="1"/>
      <c r="H348" s="1"/>
      <c r="I348" s="1"/>
      <c r="J348" s="1"/>
      <c r="K348" s="1"/>
    </row>
    <row r="349" spans="1:11" s="24" customFormat="1" x14ac:dyDescent="0.15">
      <c r="A349" s="1"/>
      <c r="B349" s="1"/>
      <c r="C349" s="1"/>
      <c r="D349" s="1"/>
      <c r="E349" s="1"/>
      <c r="F349" s="1"/>
      <c r="G349" s="1"/>
      <c r="H349" s="1"/>
      <c r="I349" s="1"/>
      <c r="J349" s="1"/>
      <c r="K349" s="1"/>
    </row>
    <row r="350" spans="1:11" s="24" customFormat="1" x14ac:dyDescent="0.15">
      <c r="A350" s="1"/>
      <c r="B350" s="1"/>
      <c r="C350" s="1"/>
      <c r="D350" s="1"/>
      <c r="E350" s="1"/>
      <c r="F350" s="1"/>
      <c r="G350" s="1"/>
      <c r="H350" s="1"/>
      <c r="I350" s="1"/>
      <c r="J350" s="1"/>
      <c r="K350" s="1"/>
    </row>
    <row r="351" spans="1:11" s="24" customFormat="1" x14ac:dyDescent="0.15">
      <c r="A351" s="1"/>
      <c r="B351" s="1"/>
      <c r="C351" s="1"/>
      <c r="D351" s="1"/>
      <c r="E351" s="1"/>
      <c r="F351" s="1"/>
      <c r="G351" s="1"/>
      <c r="H351" s="1"/>
      <c r="I351" s="1"/>
      <c r="J351" s="1"/>
      <c r="K351" s="1"/>
    </row>
    <row r="352" spans="1:11" s="24" customFormat="1" x14ac:dyDescent="0.15">
      <c r="A352" s="1"/>
      <c r="B352" s="1"/>
      <c r="C352" s="1"/>
      <c r="D352" s="1"/>
      <c r="E352" s="1"/>
      <c r="F352" s="1"/>
      <c r="G352" s="1"/>
      <c r="H352" s="1"/>
      <c r="I352" s="1"/>
      <c r="J352" s="1"/>
      <c r="K352" s="1"/>
    </row>
    <row r="353" spans="1:11" s="24" customFormat="1" x14ac:dyDescent="0.15">
      <c r="A353" s="1"/>
      <c r="B353" s="1"/>
      <c r="C353" s="1"/>
      <c r="D353" s="1"/>
      <c r="E353" s="1"/>
      <c r="F353" s="1"/>
      <c r="G353" s="1"/>
      <c r="H353" s="1"/>
      <c r="I353" s="1"/>
      <c r="J353" s="1"/>
      <c r="K353" s="1"/>
    </row>
    <row r="354" spans="1:11" s="24" customFormat="1" x14ac:dyDescent="0.15">
      <c r="A354" s="1"/>
      <c r="B354" s="1"/>
      <c r="C354" s="1"/>
      <c r="D354" s="1"/>
      <c r="E354" s="1"/>
      <c r="F354" s="1"/>
      <c r="G354" s="1"/>
      <c r="H354" s="1"/>
      <c r="I354" s="1"/>
      <c r="J354" s="1"/>
      <c r="K354" s="1"/>
    </row>
    <row r="355" spans="1:11" s="24" customFormat="1" x14ac:dyDescent="0.15">
      <c r="A355" s="1"/>
      <c r="B355" s="1"/>
      <c r="C355" s="1"/>
      <c r="D355" s="1"/>
      <c r="E355" s="1"/>
      <c r="F355" s="1"/>
      <c r="G355" s="1"/>
      <c r="H355" s="1"/>
      <c r="I355" s="1"/>
      <c r="J355" s="1"/>
      <c r="K355" s="1"/>
    </row>
    <row r="356" spans="1:11" s="24" customFormat="1" x14ac:dyDescent="0.15">
      <c r="A356" s="1"/>
      <c r="B356" s="1"/>
      <c r="C356" s="1"/>
      <c r="D356" s="1"/>
      <c r="E356" s="1"/>
      <c r="F356" s="1"/>
      <c r="G356" s="1"/>
      <c r="H356" s="1"/>
      <c r="I356" s="1"/>
      <c r="J356" s="1"/>
      <c r="K356" s="1"/>
    </row>
    <row r="357" spans="1:11" s="24" customFormat="1" x14ac:dyDescent="0.15">
      <c r="A357" s="1"/>
      <c r="B357" s="1"/>
      <c r="C357" s="1"/>
      <c r="D357" s="1"/>
      <c r="E357" s="1"/>
      <c r="F357" s="1"/>
      <c r="G357" s="1"/>
      <c r="H357" s="1"/>
      <c r="I357" s="1"/>
      <c r="J357" s="1"/>
      <c r="K357" s="1"/>
    </row>
    <row r="358" spans="1:11" s="24" customFormat="1" x14ac:dyDescent="0.15">
      <c r="A358" s="1"/>
      <c r="B358" s="1"/>
      <c r="C358" s="1"/>
      <c r="D358" s="1"/>
      <c r="E358" s="1"/>
      <c r="F358" s="1"/>
      <c r="G358" s="1"/>
      <c r="H358" s="1"/>
      <c r="I358" s="1"/>
      <c r="J358" s="1"/>
      <c r="K358" s="1"/>
    </row>
    <row r="359" spans="1:11" s="24" customFormat="1" x14ac:dyDescent="0.15">
      <c r="A359" s="1"/>
      <c r="B359" s="1"/>
      <c r="C359" s="1"/>
      <c r="D359" s="1"/>
      <c r="E359" s="1"/>
      <c r="F359" s="1"/>
      <c r="G359" s="1"/>
      <c r="H359" s="1"/>
      <c r="I359" s="1"/>
      <c r="J359" s="1"/>
      <c r="K359" s="1"/>
    </row>
    <row r="360" spans="1:11" s="24" customFormat="1" x14ac:dyDescent="0.15">
      <c r="A360" s="1"/>
      <c r="B360" s="1"/>
      <c r="C360" s="1"/>
      <c r="D360" s="1"/>
      <c r="E360" s="1"/>
      <c r="F360" s="1"/>
      <c r="G360" s="1"/>
      <c r="H360" s="1"/>
      <c r="I360" s="1"/>
      <c r="J360" s="1"/>
      <c r="K360" s="1"/>
    </row>
    <row r="361" spans="1:11" s="24" customFormat="1" x14ac:dyDescent="0.15">
      <c r="A361" s="1"/>
      <c r="B361" s="1"/>
      <c r="C361" s="1"/>
      <c r="D361" s="1"/>
      <c r="E361" s="1"/>
      <c r="F361" s="1"/>
      <c r="G361" s="1"/>
      <c r="H361" s="1"/>
      <c r="I361" s="1"/>
      <c r="J361" s="1"/>
      <c r="K361" s="1"/>
    </row>
    <row r="362" spans="1:11" s="24" customFormat="1" x14ac:dyDescent="0.15">
      <c r="A362" s="1"/>
      <c r="B362" s="1"/>
      <c r="C362" s="1"/>
      <c r="D362" s="1"/>
      <c r="E362" s="1"/>
      <c r="F362" s="1"/>
      <c r="G362" s="1"/>
      <c r="H362" s="1"/>
      <c r="I362" s="1"/>
      <c r="J362" s="1"/>
      <c r="K362" s="1"/>
    </row>
    <row r="363" spans="1:11" s="24" customFormat="1" x14ac:dyDescent="0.15">
      <c r="A363" s="1"/>
      <c r="B363" s="1"/>
      <c r="C363" s="1"/>
      <c r="D363" s="1"/>
      <c r="E363" s="1"/>
      <c r="F363" s="1"/>
      <c r="G363" s="1"/>
      <c r="H363" s="1"/>
      <c r="I363" s="1"/>
      <c r="J363" s="1"/>
      <c r="K363" s="1"/>
    </row>
    <row r="364" spans="1:11" s="24" customFormat="1" x14ac:dyDescent="0.15">
      <c r="A364" s="1"/>
      <c r="B364" s="1"/>
      <c r="C364" s="1"/>
      <c r="D364" s="1"/>
      <c r="E364" s="1"/>
      <c r="F364" s="1"/>
      <c r="G364" s="1"/>
      <c r="H364" s="1"/>
      <c r="I364" s="1"/>
      <c r="J364" s="1"/>
      <c r="K364" s="1"/>
    </row>
    <row r="365" spans="1:11" s="24" customFormat="1" x14ac:dyDescent="0.15">
      <c r="A365" s="1"/>
      <c r="B365" s="1"/>
      <c r="C365" s="1"/>
      <c r="D365" s="1"/>
      <c r="E365" s="1"/>
      <c r="F365" s="1"/>
      <c r="G365" s="1"/>
      <c r="H365" s="1"/>
      <c r="I365" s="1"/>
      <c r="J365" s="1"/>
      <c r="K365" s="1"/>
    </row>
    <row r="366" spans="1:11" s="24" customFormat="1" x14ac:dyDescent="0.15">
      <c r="A366" s="1"/>
      <c r="B366" s="1"/>
      <c r="C366" s="1"/>
      <c r="D366" s="1"/>
      <c r="E366" s="1"/>
      <c r="F366" s="1"/>
      <c r="G366" s="1"/>
      <c r="H366" s="1"/>
      <c r="I366" s="1"/>
      <c r="J366" s="1"/>
      <c r="K366" s="1"/>
    </row>
    <row r="367" spans="1:11" s="24" customFormat="1" x14ac:dyDescent="0.15">
      <c r="A367" s="1"/>
      <c r="B367" s="1"/>
      <c r="C367" s="1"/>
      <c r="D367" s="1"/>
      <c r="E367" s="1"/>
      <c r="F367" s="1"/>
      <c r="G367" s="1"/>
      <c r="H367" s="1"/>
      <c r="I367" s="1"/>
      <c r="J367" s="1"/>
      <c r="K367" s="1"/>
    </row>
    <row r="368" spans="1:11" s="24" customFormat="1" x14ac:dyDescent="0.15">
      <c r="A368" s="1"/>
      <c r="B368" s="1"/>
      <c r="C368" s="1"/>
      <c r="D368" s="1"/>
      <c r="E368" s="1"/>
      <c r="F368" s="1"/>
      <c r="G368" s="1"/>
      <c r="H368" s="1"/>
      <c r="I368" s="1"/>
      <c r="J368" s="1"/>
      <c r="K368" s="1"/>
    </row>
    <row r="369" spans="1:11" s="24" customFormat="1" x14ac:dyDescent="0.15">
      <c r="A369" s="1"/>
      <c r="B369" s="1"/>
      <c r="C369" s="1"/>
      <c r="D369" s="1"/>
      <c r="E369" s="1"/>
      <c r="F369" s="1"/>
      <c r="G369" s="1"/>
      <c r="H369" s="1"/>
      <c r="I369" s="1"/>
      <c r="J369" s="1"/>
      <c r="K369" s="1"/>
    </row>
    <row r="370" spans="1:11" s="24" customFormat="1" x14ac:dyDescent="0.15">
      <c r="A370" s="1"/>
      <c r="B370" s="1"/>
      <c r="C370" s="1"/>
      <c r="D370" s="1"/>
      <c r="E370" s="1"/>
      <c r="F370" s="1"/>
      <c r="G370" s="1"/>
      <c r="H370" s="1"/>
      <c r="I370" s="1"/>
      <c r="J370" s="1"/>
      <c r="K370" s="1"/>
    </row>
    <row r="371" spans="1:11" s="24" customFormat="1" x14ac:dyDescent="0.15">
      <c r="A371" s="1"/>
      <c r="B371" s="1"/>
      <c r="C371" s="1"/>
      <c r="D371" s="1"/>
      <c r="E371" s="1"/>
      <c r="F371" s="1"/>
      <c r="G371" s="1"/>
      <c r="H371" s="1"/>
      <c r="I371" s="1"/>
      <c r="J371" s="1"/>
      <c r="K371" s="1"/>
    </row>
    <row r="372" spans="1:11" s="24" customFormat="1" x14ac:dyDescent="0.15">
      <c r="A372" s="1"/>
      <c r="B372" s="1"/>
      <c r="C372" s="1"/>
      <c r="D372" s="1"/>
      <c r="E372" s="1"/>
      <c r="F372" s="1"/>
      <c r="G372" s="1"/>
      <c r="H372" s="1"/>
      <c r="I372" s="1"/>
      <c r="J372" s="1"/>
      <c r="K372" s="1"/>
    </row>
    <row r="373" spans="1:11" s="24" customFormat="1" x14ac:dyDescent="0.15">
      <c r="A373" s="1"/>
      <c r="B373" s="1"/>
      <c r="C373" s="1"/>
      <c r="D373" s="1"/>
      <c r="E373" s="1"/>
      <c r="F373" s="1"/>
      <c r="G373" s="1"/>
      <c r="H373" s="1"/>
      <c r="I373" s="1"/>
      <c r="J373" s="1"/>
      <c r="K373" s="1"/>
    </row>
    <row r="374" spans="1:11" s="24" customFormat="1" x14ac:dyDescent="0.15">
      <c r="A374" s="1"/>
      <c r="B374" s="1"/>
      <c r="C374" s="1"/>
      <c r="D374" s="1"/>
      <c r="E374" s="1"/>
      <c r="F374" s="1"/>
      <c r="G374" s="1"/>
      <c r="H374" s="1"/>
      <c r="I374" s="1"/>
      <c r="J374" s="1"/>
      <c r="K374" s="1"/>
    </row>
    <row r="375" spans="1:11" s="24" customFormat="1" x14ac:dyDescent="0.15">
      <c r="A375" s="1"/>
      <c r="B375" s="1"/>
      <c r="C375" s="1"/>
      <c r="D375" s="1"/>
      <c r="E375" s="1"/>
      <c r="F375" s="1"/>
      <c r="G375" s="1"/>
      <c r="H375" s="1"/>
      <c r="I375" s="1"/>
      <c r="J375" s="1"/>
      <c r="K375" s="1"/>
    </row>
    <row r="376" spans="1:11" s="24" customFormat="1" x14ac:dyDescent="0.15">
      <c r="A376" s="1"/>
      <c r="B376" s="1"/>
      <c r="C376" s="1"/>
      <c r="D376" s="1"/>
      <c r="E376" s="1"/>
      <c r="F376" s="1"/>
      <c r="G376" s="1"/>
      <c r="H376" s="1"/>
      <c r="I376" s="1"/>
      <c r="J376" s="1"/>
      <c r="K376" s="1"/>
    </row>
    <row r="377" spans="1:11" s="24" customFormat="1" x14ac:dyDescent="0.15">
      <c r="A377" s="1"/>
      <c r="B377" s="1"/>
      <c r="C377" s="1"/>
      <c r="D377" s="1"/>
      <c r="E377" s="1"/>
      <c r="F377" s="1"/>
      <c r="G377" s="1"/>
      <c r="H377" s="1"/>
      <c r="I377" s="1"/>
      <c r="J377" s="1"/>
      <c r="K377" s="1"/>
    </row>
    <row r="378" spans="1:11" s="24" customFormat="1" x14ac:dyDescent="0.15">
      <c r="A378" s="1"/>
      <c r="B378" s="1"/>
      <c r="C378" s="1"/>
      <c r="D378" s="1"/>
      <c r="E378" s="1"/>
      <c r="F378" s="1"/>
      <c r="G378" s="1"/>
      <c r="H378" s="1"/>
      <c r="I378" s="1"/>
      <c r="J378" s="1"/>
      <c r="K378" s="1"/>
    </row>
    <row r="379" spans="1:11" s="24" customFormat="1" x14ac:dyDescent="0.15">
      <c r="A379" s="1"/>
      <c r="B379" s="1"/>
      <c r="C379" s="1"/>
      <c r="D379" s="1"/>
      <c r="E379" s="1"/>
      <c r="F379" s="1"/>
      <c r="G379" s="1"/>
      <c r="H379" s="1"/>
      <c r="I379" s="1"/>
      <c r="J379" s="1"/>
      <c r="K379" s="1"/>
    </row>
    <row r="380" spans="1:11" s="24" customFormat="1" x14ac:dyDescent="0.15">
      <c r="A380" s="1"/>
      <c r="B380" s="1"/>
      <c r="C380" s="1"/>
      <c r="D380" s="1"/>
      <c r="E380" s="1"/>
      <c r="F380" s="1"/>
      <c r="G380" s="1"/>
      <c r="H380" s="1"/>
      <c r="I380" s="1"/>
      <c r="J380" s="1"/>
      <c r="K380" s="1"/>
    </row>
    <row r="381" spans="1:11" s="24" customFormat="1" x14ac:dyDescent="0.15">
      <c r="A381" s="1"/>
      <c r="B381" s="1"/>
      <c r="C381" s="1"/>
      <c r="D381" s="1"/>
      <c r="E381" s="1"/>
      <c r="F381" s="1"/>
      <c r="G381" s="1"/>
      <c r="H381" s="1"/>
      <c r="I381" s="1"/>
      <c r="J381" s="1"/>
      <c r="K381" s="1"/>
    </row>
    <row r="382" spans="1:11" s="24" customFormat="1" x14ac:dyDescent="0.15">
      <c r="A382" s="1"/>
      <c r="B382" s="1"/>
      <c r="C382" s="1"/>
      <c r="D382" s="1"/>
      <c r="E382" s="1"/>
      <c r="F382" s="1"/>
      <c r="G382" s="1"/>
      <c r="H382" s="1"/>
      <c r="I382" s="1"/>
      <c r="J382" s="1"/>
      <c r="K382" s="1"/>
    </row>
    <row r="383" spans="1:11" s="24" customFormat="1" x14ac:dyDescent="0.15">
      <c r="A383" s="1"/>
      <c r="B383" s="1"/>
      <c r="C383" s="1"/>
      <c r="D383" s="1"/>
      <c r="E383" s="1"/>
      <c r="F383" s="1"/>
      <c r="G383" s="1"/>
      <c r="H383" s="1"/>
      <c r="I383" s="1"/>
      <c r="J383" s="1"/>
      <c r="K383" s="1"/>
    </row>
    <row r="384" spans="1:11" s="24" customFormat="1" x14ac:dyDescent="0.15">
      <c r="A384" s="1"/>
      <c r="B384" s="1"/>
      <c r="C384" s="1"/>
      <c r="D384" s="1"/>
      <c r="E384" s="1"/>
      <c r="F384" s="1"/>
      <c r="G384" s="1"/>
      <c r="H384" s="1"/>
      <c r="I384" s="1"/>
      <c r="J384" s="1"/>
      <c r="K384" s="1"/>
    </row>
    <row r="385" spans="1:11" s="24" customFormat="1" x14ac:dyDescent="0.15">
      <c r="A385" s="1"/>
      <c r="B385" s="1"/>
      <c r="C385" s="1"/>
      <c r="D385" s="1"/>
      <c r="E385" s="1"/>
      <c r="F385" s="1"/>
      <c r="G385" s="1"/>
      <c r="H385" s="1"/>
      <c r="I385" s="1"/>
      <c r="J385" s="1"/>
      <c r="K385" s="1"/>
    </row>
    <row r="386" spans="1:11" s="24" customFormat="1" x14ac:dyDescent="0.15">
      <c r="A386" s="1"/>
      <c r="B386" s="1"/>
      <c r="C386" s="1"/>
      <c r="D386" s="1"/>
      <c r="E386" s="1"/>
      <c r="F386" s="1"/>
      <c r="G386" s="1"/>
      <c r="H386" s="1"/>
      <c r="I386" s="1"/>
      <c r="J386" s="1"/>
      <c r="K386" s="1"/>
    </row>
    <row r="387" spans="1:11" s="24" customFormat="1" x14ac:dyDescent="0.15">
      <c r="A387" s="1"/>
      <c r="B387" s="1"/>
      <c r="C387" s="1"/>
      <c r="D387" s="1"/>
      <c r="E387" s="1"/>
      <c r="F387" s="1"/>
      <c r="G387" s="1"/>
      <c r="H387" s="1"/>
      <c r="I387" s="1"/>
      <c r="J387" s="1"/>
      <c r="K387" s="1"/>
    </row>
    <row r="388" spans="1:11" s="24" customFormat="1" x14ac:dyDescent="0.15">
      <c r="A388" s="1"/>
      <c r="B388" s="1"/>
      <c r="C388" s="1"/>
      <c r="D388" s="1"/>
      <c r="E388" s="1"/>
      <c r="F388" s="1"/>
      <c r="G388" s="1"/>
      <c r="H388" s="1"/>
      <c r="I388" s="1"/>
      <c r="J388" s="1"/>
      <c r="K388" s="1"/>
    </row>
    <row r="389" spans="1:11" s="24" customFormat="1" x14ac:dyDescent="0.15">
      <c r="A389" s="1"/>
      <c r="B389" s="1"/>
      <c r="C389" s="1"/>
      <c r="D389" s="1"/>
      <c r="E389" s="1"/>
      <c r="F389" s="1"/>
      <c r="G389" s="1"/>
      <c r="H389" s="1"/>
      <c r="I389" s="1"/>
      <c r="J389" s="1"/>
      <c r="K389" s="1"/>
    </row>
    <row r="390" spans="1:11" s="24" customFormat="1" x14ac:dyDescent="0.15">
      <c r="A390" s="1"/>
      <c r="B390" s="1"/>
      <c r="C390" s="1"/>
      <c r="D390" s="1"/>
      <c r="E390" s="1"/>
      <c r="F390" s="1"/>
      <c r="G390" s="1"/>
      <c r="H390" s="1"/>
      <c r="I390" s="1"/>
      <c r="J390" s="1"/>
      <c r="K390" s="1"/>
    </row>
    <row r="391" spans="1:11" s="24" customFormat="1" x14ac:dyDescent="0.15">
      <c r="A391" s="1"/>
      <c r="B391" s="1"/>
      <c r="C391" s="1"/>
      <c r="D391" s="1"/>
      <c r="E391" s="1"/>
      <c r="F391" s="1"/>
      <c r="G391" s="1"/>
      <c r="H391" s="1"/>
      <c r="I391" s="1"/>
      <c r="J391" s="1"/>
      <c r="K391" s="1"/>
    </row>
    <row r="392" spans="1:11" s="24" customFormat="1" x14ac:dyDescent="0.15">
      <c r="A392" s="1"/>
      <c r="B392" s="1"/>
      <c r="C392" s="1"/>
      <c r="D392" s="1"/>
      <c r="E392" s="1"/>
      <c r="F392" s="1"/>
      <c r="G392" s="1"/>
      <c r="H392" s="1"/>
      <c r="I392" s="1"/>
      <c r="J392" s="1"/>
      <c r="K392" s="1"/>
    </row>
    <row r="393" spans="1:11" s="24" customFormat="1" x14ac:dyDescent="0.15">
      <c r="A393" s="1"/>
      <c r="B393" s="1"/>
      <c r="C393" s="1"/>
      <c r="D393" s="1"/>
      <c r="E393" s="1"/>
      <c r="F393" s="1"/>
      <c r="G393" s="1"/>
      <c r="H393" s="1"/>
      <c r="I393" s="1"/>
      <c r="J393" s="1"/>
      <c r="K393" s="1"/>
    </row>
    <row r="394" spans="1:11" s="24" customFormat="1" x14ac:dyDescent="0.15">
      <c r="A394" s="1"/>
      <c r="B394" s="1"/>
      <c r="C394" s="1"/>
      <c r="D394" s="1"/>
      <c r="E394" s="1"/>
      <c r="F394" s="1"/>
      <c r="G394" s="1"/>
      <c r="H394" s="1"/>
      <c r="I394" s="1"/>
      <c r="J394" s="1"/>
      <c r="K394" s="1"/>
    </row>
    <row r="395" spans="1:11" s="24" customFormat="1" x14ac:dyDescent="0.15">
      <c r="A395" s="1"/>
      <c r="B395" s="1"/>
      <c r="C395" s="1"/>
      <c r="D395" s="1"/>
      <c r="E395" s="1"/>
      <c r="F395" s="1"/>
      <c r="G395" s="1"/>
      <c r="H395" s="1"/>
      <c r="I395" s="1"/>
      <c r="J395" s="1"/>
      <c r="K395" s="1"/>
    </row>
    <row r="396" spans="1:11" s="24" customFormat="1" x14ac:dyDescent="0.15">
      <c r="A396" s="1"/>
      <c r="B396" s="1"/>
      <c r="C396" s="1"/>
      <c r="D396" s="1"/>
      <c r="E396" s="1"/>
      <c r="F396" s="1"/>
      <c r="G396" s="1"/>
      <c r="H396" s="1"/>
      <c r="I396" s="1"/>
      <c r="J396" s="1"/>
      <c r="K396" s="1"/>
    </row>
    <row r="397" spans="1:11" s="24" customFormat="1" x14ac:dyDescent="0.15">
      <c r="A397" s="1"/>
      <c r="B397" s="1"/>
      <c r="C397" s="1"/>
      <c r="D397" s="1"/>
      <c r="E397" s="1"/>
      <c r="F397" s="1"/>
      <c r="G397" s="1"/>
      <c r="H397" s="1"/>
      <c r="I397" s="1"/>
      <c r="J397" s="1"/>
      <c r="K397" s="1"/>
    </row>
    <row r="398" spans="1:11" s="24" customFormat="1" x14ac:dyDescent="0.15">
      <c r="A398" s="1"/>
      <c r="B398" s="1"/>
      <c r="C398" s="1"/>
      <c r="D398" s="1"/>
      <c r="E398" s="1"/>
      <c r="F398" s="1"/>
      <c r="G398" s="1"/>
      <c r="H398" s="1"/>
      <c r="I398" s="1"/>
      <c r="J398" s="1"/>
      <c r="K398" s="1"/>
    </row>
    <row r="399" spans="1:11" s="24" customFormat="1" x14ac:dyDescent="0.15">
      <c r="A399" s="1"/>
      <c r="B399" s="1"/>
      <c r="C399" s="1"/>
      <c r="D399" s="1"/>
      <c r="E399" s="1"/>
      <c r="F399" s="1"/>
      <c r="G399" s="1"/>
      <c r="H399" s="1"/>
      <c r="I399" s="1"/>
      <c r="J399" s="1"/>
      <c r="K399" s="1"/>
    </row>
    <row r="400" spans="1:11" s="24" customFormat="1" x14ac:dyDescent="0.15">
      <c r="A400" s="1"/>
      <c r="B400" s="1"/>
      <c r="C400" s="1"/>
      <c r="D400" s="1"/>
      <c r="E400" s="1"/>
      <c r="F400" s="1"/>
      <c r="G400" s="1"/>
      <c r="H400" s="1"/>
      <c r="I400" s="1"/>
      <c r="J400" s="1"/>
      <c r="K400" s="1"/>
    </row>
    <row r="401" spans="1:11" s="24" customFormat="1" x14ac:dyDescent="0.15">
      <c r="A401" s="1"/>
      <c r="B401" s="1"/>
      <c r="C401" s="1"/>
      <c r="D401" s="1"/>
      <c r="E401" s="1"/>
      <c r="F401" s="1"/>
      <c r="G401" s="1"/>
      <c r="H401" s="1"/>
      <c r="I401" s="1"/>
      <c r="J401" s="1"/>
      <c r="K401" s="1"/>
    </row>
    <row r="402" spans="1:11" s="24" customFormat="1" x14ac:dyDescent="0.15">
      <c r="A402" s="1"/>
      <c r="B402" s="1"/>
      <c r="C402" s="1"/>
      <c r="D402" s="1"/>
      <c r="E402" s="1"/>
      <c r="F402" s="1"/>
      <c r="G402" s="1"/>
      <c r="H402" s="1"/>
      <c r="I402" s="1"/>
      <c r="J402" s="1"/>
      <c r="K402" s="1"/>
    </row>
    <row r="403" spans="1:11" s="24" customFormat="1" x14ac:dyDescent="0.15">
      <c r="A403" s="1"/>
      <c r="B403" s="1"/>
      <c r="C403" s="1"/>
      <c r="D403" s="1"/>
      <c r="E403" s="1"/>
      <c r="F403" s="1"/>
      <c r="G403" s="1"/>
      <c r="H403" s="1"/>
      <c r="I403" s="1"/>
      <c r="J403" s="1"/>
      <c r="K403" s="1"/>
    </row>
    <row r="404" spans="1:11" s="24" customFormat="1" x14ac:dyDescent="0.15">
      <c r="A404" s="1"/>
      <c r="B404" s="1"/>
      <c r="C404" s="1"/>
      <c r="D404" s="1"/>
      <c r="E404" s="1"/>
      <c r="F404" s="1"/>
      <c r="G404" s="1"/>
      <c r="H404" s="1"/>
      <c r="I404" s="1"/>
      <c r="J404" s="1"/>
      <c r="K404" s="1"/>
    </row>
    <row r="405" spans="1:11" s="24" customFormat="1" x14ac:dyDescent="0.15">
      <c r="A405" s="1"/>
      <c r="B405" s="1"/>
      <c r="C405" s="1"/>
      <c r="D405" s="1"/>
      <c r="E405" s="1"/>
      <c r="F405" s="1"/>
      <c r="G405" s="1"/>
      <c r="H405" s="1"/>
      <c r="I405" s="1"/>
      <c r="J405" s="1"/>
      <c r="K405" s="1"/>
    </row>
    <row r="406" spans="1:11" s="24" customFormat="1" x14ac:dyDescent="0.15">
      <c r="A406" s="1"/>
      <c r="B406" s="1"/>
      <c r="C406" s="1"/>
      <c r="D406" s="1"/>
      <c r="E406" s="1"/>
      <c r="F406" s="1"/>
      <c r="G406" s="1"/>
      <c r="H406" s="1"/>
      <c r="I406" s="1"/>
      <c r="J406" s="1"/>
      <c r="K406" s="1"/>
    </row>
    <row r="407" spans="1:11" s="24" customFormat="1" x14ac:dyDescent="0.15">
      <c r="A407" s="1"/>
      <c r="B407" s="1"/>
      <c r="C407" s="1"/>
      <c r="D407" s="1"/>
      <c r="E407" s="1"/>
      <c r="F407" s="1"/>
      <c r="G407" s="1"/>
      <c r="H407" s="1"/>
      <c r="I407" s="1"/>
      <c r="J407" s="1"/>
      <c r="K407" s="1"/>
    </row>
    <row r="408" spans="1:11" s="24" customFormat="1" x14ac:dyDescent="0.15">
      <c r="A408" s="1"/>
      <c r="B408" s="1"/>
      <c r="C408" s="1"/>
      <c r="D408" s="1"/>
      <c r="E408" s="1"/>
      <c r="F408" s="1"/>
      <c r="G408" s="1"/>
      <c r="H408" s="1"/>
      <c r="I408" s="1"/>
      <c r="J408" s="1"/>
      <c r="K408" s="1"/>
    </row>
    <row r="409" spans="1:11" s="24" customFormat="1" x14ac:dyDescent="0.15">
      <c r="A409" s="1"/>
      <c r="B409" s="1"/>
      <c r="C409" s="1"/>
      <c r="D409" s="1"/>
      <c r="E409" s="1"/>
      <c r="F409" s="1"/>
      <c r="G409" s="1"/>
      <c r="H409" s="1"/>
      <c r="I409" s="1"/>
      <c r="J409" s="1"/>
      <c r="K409" s="1"/>
    </row>
    <row r="410" spans="1:11" s="24" customFormat="1" x14ac:dyDescent="0.15">
      <c r="A410" s="1"/>
      <c r="B410" s="1"/>
      <c r="C410" s="1"/>
      <c r="D410" s="1"/>
      <c r="E410" s="1"/>
      <c r="F410" s="1"/>
      <c r="G410" s="1"/>
      <c r="H410" s="1"/>
      <c r="I410" s="1"/>
      <c r="J410" s="1"/>
      <c r="K410" s="1"/>
    </row>
    <row r="411" spans="1:11" s="24" customFormat="1" x14ac:dyDescent="0.15">
      <c r="A411" s="1"/>
      <c r="B411" s="1"/>
      <c r="C411" s="1"/>
      <c r="D411" s="1"/>
      <c r="E411" s="1"/>
      <c r="F411" s="1"/>
      <c r="G411" s="1"/>
      <c r="H411" s="1"/>
      <c r="I411" s="1"/>
      <c r="J411" s="1"/>
      <c r="K411" s="1"/>
    </row>
    <row r="412" spans="1:11" s="24" customFormat="1" x14ac:dyDescent="0.15">
      <c r="A412" s="1"/>
      <c r="B412" s="1"/>
      <c r="C412" s="1"/>
      <c r="D412" s="1"/>
      <c r="E412" s="1"/>
      <c r="F412" s="1"/>
      <c r="G412" s="1"/>
      <c r="H412" s="1"/>
      <c r="I412" s="1"/>
      <c r="J412" s="1"/>
      <c r="K412" s="1"/>
    </row>
    <row r="413" spans="1:11" s="24" customFormat="1" x14ac:dyDescent="0.15">
      <c r="A413" s="1"/>
      <c r="B413" s="1"/>
      <c r="C413" s="1"/>
      <c r="D413" s="1"/>
      <c r="E413" s="1"/>
      <c r="F413" s="1"/>
      <c r="G413" s="1"/>
      <c r="H413" s="1"/>
      <c r="I413" s="1"/>
      <c r="J413" s="1"/>
      <c r="K413" s="1"/>
    </row>
    <row r="414" spans="1:11" s="24" customFormat="1" x14ac:dyDescent="0.15">
      <c r="A414" s="1"/>
      <c r="B414" s="1"/>
      <c r="C414" s="1"/>
      <c r="D414" s="1"/>
      <c r="E414" s="1"/>
      <c r="F414" s="1"/>
      <c r="G414" s="1"/>
      <c r="H414" s="1"/>
      <c r="I414" s="1"/>
      <c r="J414" s="1"/>
      <c r="K414" s="1"/>
    </row>
    <row r="415" spans="1:11" s="24" customFormat="1" x14ac:dyDescent="0.15">
      <c r="A415" s="1"/>
      <c r="B415" s="1"/>
      <c r="C415" s="1"/>
      <c r="D415" s="1"/>
      <c r="E415" s="1"/>
      <c r="F415" s="1"/>
      <c r="G415" s="1"/>
      <c r="H415" s="1"/>
      <c r="I415" s="1"/>
      <c r="J415" s="1"/>
      <c r="K415" s="1"/>
    </row>
    <row r="416" spans="1:11" s="24" customFormat="1" x14ac:dyDescent="0.15">
      <c r="A416" s="1"/>
      <c r="B416" s="1"/>
      <c r="C416" s="1"/>
      <c r="D416" s="1"/>
      <c r="E416" s="1"/>
      <c r="F416" s="1"/>
      <c r="G416" s="1"/>
      <c r="H416" s="1"/>
      <c r="I416" s="1"/>
      <c r="J416" s="1"/>
      <c r="K416" s="1"/>
    </row>
    <row r="417" spans="1:11" s="24" customFormat="1" x14ac:dyDescent="0.15">
      <c r="A417" s="1"/>
      <c r="B417" s="1"/>
      <c r="C417" s="1"/>
      <c r="D417" s="1"/>
      <c r="E417" s="1"/>
      <c r="F417" s="1"/>
      <c r="G417" s="1"/>
      <c r="H417" s="1"/>
      <c r="I417" s="1"/>
      <c r="J417" s="1"/>
      <c r="K417" s="1"/>
    </row>
    <row r="418" spans="1:11" s="24" customFormat="1" x14ac:dyDescent="0.15">
      <c r="A418" s="1"/>
      <c r="B418" s="1"/>
      <c r="C418" s="1"/>
      <c r="D418" s="1"/>
      <c r="E418" s="1"/>
      <c r="F418" s="1"/>
      <c r="G418" s="1"/>
      <c r="H418" s="1"/>
      <c r="I418" s="1"/>
      <c r="J418" s="1"/>
      <c r="K418" s="1"/>
    </row>
    <row r="419" spans="1:11" s="24" customFormat="1" x14ac:dyDescent="0.15">
      <c r="A419" s="1"/>
      <c r="B419" s="1"/>
      <c r="C419" s="1"/>
      <c r="D419" s="1"/>
      <c r="E419" s="1"/>
      <c r="F419" s="1"/>
      <c r="G419" s="1"/>
      <c r="H419" s="1"/>
      <c r="I419" s="1"/>
      <c r="J419" s="1"/>
      <c r="K419" s="1"/>
    </row>
    <row r="420" spans="1:11" s="24" customFormat="1" x14ac:dyDescent="0.15">
      <c r="A420" s="1"/>
      <c r="B420" s="1"/>
      <c r="C420" s="1"/>
      <c r="D420" s="1"/>
      <c r="E420" s="1"/>
      <c r="F420" s="1"/>
      <c r="G420" s="1"/>
      <c r="H420" s="1"/>
      <c r="I420" s="1"/>
      <c r="J420" s="1"/>
      <c r="K420" s="1"/>
    </row>
    <row r="421" spans="1:11" s="24" customFormat="1" x14ac:dyDescent="0.15">
      <c r="A421" s="1"/>
      <c r="B421" s="1"/>
      <c r="C421" s="1"/>
      <c r="D421" s="1"/>
      <c r="E421" s="1"/>
      <c r="F421" s="1"/>
      <c r="G421" s="1"/>
      <c r="H421" s="1"/>
      <c r="I421" s="1"/>
      <c r="J421" s="1"/>
      <c r="K421" s="1"/>
    </row>
    <row r="422" spans="1:11" s="24" customFormat="1" x14ac:dyDescent="0.15">
      <c r="A422" s="1"/>
      <c r="B422" s="1"/>
      <c r="C422" s="1"/>
      <c r="D422" s="1"/>
      <c r="E422" s="1"/>
      <c r="F422" s="1"/>
      <c r="G422" s="1"/>
      <c r="H422" s="1"/>
      <c r="I422" s="1"/>
      <c r="J422" s="1"/>
      <c r="K422" s="1"/>
    </row>
    <row r="423" spans="1:11" s="24" customFormat="1" x14ac:dyDescent="0.15">
      <c r="A423" s="1"/>
      <c r="B423" s="1"/>
      <c r="C423" s="1"/>
      <c r="D423" s="1"/>
      <c r="E423" s="1"/>
      <c r="F423" s="1"/>
      <c r="G423" s="1"/>
      <c r="H423" s="1"/>
      <c r="I423" s="1"/>
      <c r="J423" s="1"/>
      <c r="K423" s="1"/>
    </row>
    <row r="424" spans="1:11" s="24" customFormat="1" x14ac:dyDescent="0.15">
      <c r="A424" s="1"/>
      <c r="B424" s="1"/>
      <c r="C424" s="1"/>
      <c r="D424" s="1"/>
      <c r="E424" s="1"/>
      <c r="F424" s="1"/>
      <c r="G424" s="1"/>
      <c r="H424" s="1"/>
      <c r="I424" s="1"/>
      <c r="J424" s="1"/>
      <c r="K424" s="1"/>
    </row>
    <row r="425" spans="1:11" s="24" customFormat="1" x14ac:dyDescent="0.15">
      <c r="A425" s="1"/>
      <c r="B425" s="1"/>
      <c r="C425" s="1"/>
      <c r="D425" s="1"/>
      <c r="E425" s="1"/>
      <c r="F425" s="1"/>
      <c r="G425" s="1"/>
      <c r="H425" s="1"/>
      <c r="I425" s="1"/>
      <c r="J425" s="1"/>
      <c r="K425" s="1"/>
    </row>
    <row r="426" spans="1:11" s="24" customFormat="1" x14ac:dyDescent="0.15">
      <c r="A426" s="1"/>
      <c r="B426" s="1"/>
      <c r="C426" s="1"/>
      <c r="D426" s="1"/>
      <c r="E426" s="1"/>
      <c r="F426" s="1"/>
      <c r="G426" s="1"/>
      <c r="H426" s="1"/>
      <c r="I426" s="1"/>
      <c r="J426" s="1"/>
      <c r="K426" s="1"/>
    </row>
    <row r="427" spans="1:11" s="24" customFormat="1" x14ac:dyDescent="0.15">
      <c r="A427" s="1"/>
      <c r="B427" s="1"/>
      <c r="C427" s="1"/>
      <c r="D427" s="1"/>
      <c r="E427" s="1"/>
      <c r="F427" s="1"/>
      <c r="G427" s="1"/>
      <c r="H427" s="1"/>
      <c r="I427" s="1"/>
      <c r="J427" s="1"/>
      <c r="K427" s="1"/>
    </row>
    <row r="428" spans="1:11" s="24" customFormat="1" x14ac:dyDescent="0.15">
      <c r="A428" s="1"/>
      <c r="B428" s="1"/>
      <c r="C428" s="1"/>
      <c r="D428" s="1"/>
      <c r="E428" s="1"/>
      <c r="F428" s="1"/>
      <c r="G428" s="1"/>
      <c r="H428" s="1"/>
      <c r="I428" s="1"/>
      <c r="J428" s="1"/>
      <c r="K428" s="1"/>
    </row>
    <row r="429" spans="1:11" s="24" customFormat="1" x14ac:dyDescent="0.15">
      <c r="A429" s="1"/>
      <c r="B429" s="1"/>
      <c r="C429" s="1"/>
      <c r="D429" s="1"/>
      <c r="E429" s="1"/>
      <c r="F429" s="1"/>
      <c r="G429" s="1"/>
      <c r="H429" s="1"/>
      <c r="I429" s="1"/>
      <c r="J429" s="1"/>
      <c r="K429" s="1"/>
    </row>
    <row r="430" spans="1:11" s="24" customFormat="1" x14ac:dyDescent="0.15">
      <c r="A430" s="1"/>
      <c r="B430" s="1"/>
      <c r="C430" s="1"/>
      <c r="D430" s="1"/>
      <c r="E430" s="1"/>
      <c r="F430" s="1"/>
      <c r="G430" s="1"/>
      <c r="H430" s="1"/>
      <c r="I430" s="1"/>
      <c r="J430" s="1"/>
      <c r="K430" s="1"/>
    </row>
    <row r="431" spans="1:11" s="24" customFormat="1" x14ac:dyDescent="0.15">
      <c r="A431" s="1"/>
      <c r="B431" s="1"/>
      <c r="C431" s="1"/>
      <c r="D431" s="1"/>
      <c r="E431" s="1"/>
      <c r="F431" s="1"/>
      <c r="G431" s="1"/>
      <c r="H431" s="1"/>
      <c r="I431" s="1"/>
      <c r="J431" s="1"/>
      <c r="K431" s="1"/>
    </row>
    <row r="432" spans="1:11" s="24" customFormat="1" x14ac:dyDescent="0.15">
      <c r="A432" s="1"/>
      <c r="B432" s="1"/>
      <c r="C432" s="1"/>
      <c r="D432" s="1"/>
      <c r="E432" s="1"/>
      <c r="F432" s="1"/>
      <c r="G432" s="1"/>
      <c r="H432" s="1"/>
      <c r="I432" s="1"/>
      <c r="J432" s="1"/>
      <c r="K432" s="1"/>
    </row>
    <row r="433" spans="1:11" s="24" customFormat="1" x14ac:dyDescent="0.15">
      <c r="A433" s="1"/>
      <c r="B433" s="1"/>
      <c r="C433" s="1"/>
      <c r="D433" s="1"/>
      <c r="E433" s="1"/>
      <c r="F433" s="1"/>
      <c r="G433" s="1"/>
      <c r="H433" s="1"/>
      <c r="I433" s="1"/>
      <c r="J433" s="1"/>
      <c r="K433" s="1"/>
    </row>
    <row r="434" spans="1:11" s="24" customFormat="1" x14ac:dyDescent="0.15">
      <c r="A434" s="1"/>
      <c r="B434" s="1"/>
      <c r="C434" s="1"/>
      <c r="D434" s="1"/>
      <c r="E434" s="1"/>
      <c r="F434" s="1"/>
      <c r="G434" s="1"/>
      <c r="H434" s="1"/>
      <c r="I434" s="1"/>
      <c r="J434" s="1"/>
      <c r="K434" s="1"/>
    </row>
    <row r="435" spans="1:11" s="24" customFormat="1" x14ac:dyDescent="0.15">
      <c r="A435" s="1"/>
      <c r="B435" s="1"/>
      <c r="C435" s="1"/>
      <c r="D435" s="1"/>
      <c r="E435" s="1"/>
      <c r="F435" s="1"/>
      <c r="G435" s="1"/>
      <c r="H435" s="1"/>
      <c r="I435" s="1"/>
      <c r="J435" s="1"/>
      <c r="K435" s="1"/>
    </row>
    <row r="436" spans="1:11" s="24" customFormat="1" x14ac:dyDescent="0.15">
      <c r="A436" s="1"/>
      <c r="B436" s="1"/>
      <c r="C436" s="1"/>
      <c r="D436" s="1"/>
      <c r="E436" s="1"/>
      <c r="F436" s="1"/>
      <c r="G436" s="1"/>
      <c r="H436" s="1"/>
      <c r="I436" s="1"/>
      <c r="J436" s="1"/>
      <c r="K436" s="1"/>
    </row>
    <row r="437" spans="1:11" s="24" customFormat="1" x14ac:dyDescent="0.15">
      <c r="A437" s="1"/>
      <c r="B437" s="1"/>
      <c r="C437" s="1"/>
      <c r="D437" s="1"/>
      <c r="E437" s="1"/>
      <c r="F437" s="1"/>
      <c r="G437" s="1"/>
      <c r="H437" s="1"/>
      <c r="I437" s="1"/>
      <c r="J437" s="1"/>
      <c r="K437" s="1"/>
    </row>
    <row r="438" spans="1:11" s="24" customFormat="1" x14ac:dyDescent="0.15">
      <c r="A438" s="1"/>
      <c r="B438" s="1"/>
      <c r="C438" s="1"/>
      <c r="D438" s="1"/>
      <c r="E438" s="1"/>
      <c r="F438" s="1"/>
      <c r="G438" s="1"/>
      <c r="H438" s="1"/>
      <c r="I438" s="1"/>
      <c r="J438" s="1"/>
      <c r="K438" s="1"/>
    </row>
    <row r="439" spans="1:11" s="24" customFormat="1" x14ac:dyDescent="0.15">
      <c r="A439" s="1"/>
      <c r="B439" s="1"/>
      <c r="C439" s="1"/>
      <c r="D439" s="1"/>
      <c r="E439" s="1"/>
      <c r="F439" s="1"/>
      <c r="G439" s="1"/>
      <c r="H439" s="1"/>
      <c r="I439" s="1"/>
      <c r="J439" s="1"/>
      <c r="K439" s="1"/>
    </row>
    <row r="440" spans="1:11" s="24" customFormat="1" x14ac:dyDescent="0.15">
      <c r="A440" s="1"/>
      <c r="B440" s="1"/>
      <c r="C440" s="1"/>
      <c r="D440" s="1"/>
      <c r="E440" s="1"/>
      <c r="F440" s="1"/>
      <c r="G440" s="1"/>
      <c r="H440" s="1"/>
      <c r="I440" s="1"/>
      <c r="J440" s="1"/>
      <c r="K440" s="1"/>
    </row>
    <row r="441" spans="1:11" s="24" customFormat="1" x14ac:dyDescent="0.15">
      <c r="A441" s="1"/>
      <c r="B441" s="1"/>
      <c r="C441" s="1"/>
      <c r="D441" s="1"/>
      <c r="E441" s="1"/>
      <c r="F441" s="1"/>
      <c r="G441" s="1"/>
      <c r="H441" s="1"/>
      <c r="I441" s="1"/>
      <c r="J441" s="1"/>
      <c r="K441" s="1"/>
    </row>
    <row r="442" spans="1:11" s="24" customFormat="1" x14ac:dyDescent="0.15">
      <c r="A442" s="1"/>
      <c r="B442" s="1"/>
      <c r="C442" s="1"/>
      <c r="D442" s="1"/>
      <c r="E442" s="1"/>
      <c r="F442" s="1"/>
      <c r="G442" s="1"/>
      <c r="H442" s="1"/>
      <c r="I442" s="1"/>
      <c r="J442" s="1"/>
      <c r="K442" s="1"/>
    </row>
    <row r="443" spans="1:11" s="24" customFormat="1" x14ac:dyDescent="0.15">
      <c r="A443" s="1"/>
      <c r="B443" s="1"/>
      <c r="C443" s="1"/>
      <c r="D443" s="1"/>
      <c r="E443" s="1"/>
      <c r="F443" s="1"/>
      <c r="G443" s="1"/>
      <c r="H443" s="1"/>
      <c r="I443" s="1"/>
      <c r="J443" s="1"/>
      <c r="K443" s="1"/>
    </row>
    <row r="444" spans="1:11" s="24" customFormat="1" x14ac:dyDescent="0.15">
      <c r="A444" s="1"/>
      <c r="B444" s="1"/>
      <c r="C444" s="1"/>
      <c r="D444" s="1"/>
      <c r="E444" s="1"/>
      <c r="F444" s="1"/>
      <c r="G444" s="1"/>
      <c r="H444" s="1"/>
      <c r="I444" s="1"/>
      <c r="J444" s="1"/>
      <c r="K444" s="1"/>
    </row>
    <row r="445" spans="1:11" s="24" customFormat="1" x14ac:dyDescent="0.15">
      <c r="A445" s="1"/>
      <c r="B445" s="1"/>
      <c r="C445" s="1"/>
      <c r="D445" s="1"/>
      <c r="E445" s="1"/>
      <c r="F445" s="1"/>
      <c r="G445" s="1"/>
      <c r="H445" s="1"/>
      <c r="I445" s="1"/>
      <c r="J445" s="1"/>
      <c r="K445" s="1"/>
    </row>
    <row r="446" spans="1:11" s="24" customFormat="1" x14ac:dyDescent="0.15">
      <c r="A446" s="1"/>
      <c r="B446" s="1"/>
      <c r="C446" s="1"/>
      <c r="D446" s="1"/>
      <c r="E446" s="1"/>
      <c r="F446" s="1"/>
      <c r="G446" s="1"/>
      <c r="H446" s="1"/>
      <c r="I446" s="1"/>
      <c r="J446" s="1"/>
      <c r="K446" s="1"/>
    </row>
    <row r="447" spans="1:11" s="24" customFormat="1" x14ac:dyDescent="0.15">
      <c r="A447" s="1"/>
      <c r="B447" s="1"/>
      <c r="C447" s="1"/>
      <c r="D447" s="1"/>
      <c r="E447" s="1"/>
      <c r="F447" s="1"/>
      <c r="G447" s="1"/>
      <c r="H447" s="1"/>
      <c r="I447" s="1"/>
      <c r="J447" s="1"/>
      <c r="K447" s="1"/>
    </row>
    <row r="448" spans="1:11" s="24" customFormat="1" x14ac:dyDescent="0.15">
      <c r="A448" s="1"/>
      <c r="B448" s="1"/>
      <c r="C448" s="1"/>
      <c r="D448" s="1"/>
      <c r="E448" s="1"/>
      <c r="F448" s="1"/>
      <c r="G448" s="1"/>
      <c r="H448" s="1"/>
      <c r="I448" s="1"/>
      <c r="J448" s="1"/>
      <c r="K448" s="1"/>
    </row>
    <row r="449" spans="1:11" s="24" customFormat="1" x14ac:dyDescent="0.15">
      <c r="A449" s="1"/>
      <c r="B449" s="1"/>
      <c r="C449" s="1"/>
      <c r="D449" s="1"/>
      <c r="E449" s="1"/>
      <c r="F449" s="1"/>
      <c r="G449" s="1"/>
      <c r="H449" s="1"/>
      <c r="I449" s="1"/>
      <c r="J449" s="1"/>
      <c r="K449" s="1"/>
    </row>
    <row r="450" spans="1:11" s="24" customFormat="1" x14ac:dyDescent="0.15">
      <c r="A450" s="1"/>
      <c r="B450" s="1"/>
      <c r="C450" s="1"/>
      <c r="D450" s="1"/>
      <c r="E450" s="1"/>
      <c r="F450" s="1"/>
      <c r="G450" s="1"/>
      <c r="H450" s="1"/>
      <c r="I450" s="1"/>
      <c r="J450" s="1"/>
      <c r="K450" s="1"/>
    </row>
    <row r="451" spans="1:11" s="24" customFormat="1" x14ac:dyDescent="0.15">
      <c r="A451" s="1"/>
      <c r="B451" s="1"/>
      <c r="C451" s="1"/>
      <c r="D451" s="1"/>
      <c r="E451" s="1"/>
      <c r="F451" s="1"/>
      <c r="G451" s="1"/>
      <c r="H451" s="1"/>
      <c r="I451" s="1"/>
      <c r="J451" s="1"/>
      <c r="K451" s="1"/>
    </row>
    <row r="452" spans="1:11" s="24" customFormat="1" x14ac:dyDescent="0.15">
      <c r="A452" s="1"/>
      <c r="B452" s="1"/>
      <c r="C452" s="1"/>
      <c r="D452" s="1"/>
      <c r="E452" s="1"/>
      <c r="F452" s="1"/>
      <c r="G452" s="1"/>
      <c r="H452" s="1"/>
      <c r="I452" s="1"/>
      <c r="J452" s="1"/>
      <c r="K452" s="1"/>
    </row>
    <row r="453" spans="1:11" s="24" customFormat="1" x14ac:dyDescent="0.15">
      <c r="A453" s="1"/>
      <c r="B453" s="1"/>
      <c r="C453" s="1"/>
      <c r="D453" s="1"/>
      <c r="E453" s="1"/>
      <c r="F453" s="1"/>
      <c r="G453" s="1"/>
      <c r="H453" s="1"/>
      <c r="I453" s="1"/>
      <c r="J453" s="1"/>
      <c r="K453" s="1"/>
    </row>
    <row r="454" spans="1:11" s="24" customFormat="1" x14ac:dyDescent="0.15">
      <c r="A454" s="1"/>
      <c r="B454" s="1"/>
      <c r="C454" s="1"/>
      <c r="D454" s="1"/>
      <c r="E454" s="1"/>
      <c r="F454" s="1"/>
      <c r="G454" s="1"/>
      <c r="H454" s="1"/>
      <c r="I454" s="1"/>
      <c r="J454" s="1"/>
      <c r="K454" s="1"/>
    </row>
    <row r="455" spans="1:11" s="24" customFormat="1" x14ac:dyDescent="0.15">
      <c r="A455" s="1"/>
      <c r="B455" s="1"/>
      <c r="C455" s="1"/>
      <c r="D455" s="1"/>
      <c r="E455" s="1"/>
      <c r="F455" s="1"/>
      <c r="G455" s="1"/>
      <c r="H455" s="1"/>
      <c r="I455" s="1"/>
      <c r="J455" s="1"/>
      <c r="K455" s="1"/>
    </row>
    <row r="456" spans="1:11" s="24" customFormat="1" x14ac:dyDescent="0.15">
      <c r="A456" s="1"/>
      <c r="B456" s="1"/>
      <c r="C456" s="1"/>
      <c r="D456" s="1"/>
      <c r="E456" s="1"/>
      <c r="F456" s="1"/>
      <c r="G456" s="1"/>
      <c r="H456" s="1"/>
      <c r="I456" s="1"/>
      <c r="J456" s="1"/>
      <c r="K456" s="1"/>
    </row>
    <row r="457" spans="1:11" s="24" customFormat="1" x14ac:dyDescent="0.15">
      <c r="A457" s="1"/>
      <c r="B457" s="1"/>
      <c r="C457" s="1"/>
      <c r="D457" s="1"/>
      <c r="E457" s="1"/>
      <c r="F457" s="1"/>
      <c r="G457" s="1"/>
      <c r="H457" s="1"/>
      <c r="I457" s="1"/>
      <c r="J457" s="1"/>
      <c r="K457" s="1"/>
    </row>
    <row r="458" spans="1:11" s="24" customFormat="1" x14ac:dyDescent="0.15">
      <c r="A458" s="1"/>
      <c r="B458" s="1"/>
      <c r="C458" s="1"/>
      <c r="D458" s="1"/>
      <c r="E458" s="1"/>
      <c r="F458" s="1"/>
      <c r="G458" s="1"/>
      <c r="H458" s="1"/>
      <c r="I458" s="1"/>
      <c r="J458" s="1"/>
      <c r="K458" s="1"/>
    </row>
    <row r="459" spans="1:11" s="24" customFormat="1" x14ac:dyDescent="0.15">
      <c r="A459" s="1"/>
      <c r="B459" s="1"/>
      <c r="C459" s="1"/>
      <c r="D459" s="1"/>
      <c r="E459" s="1"/>
      <c r="F459" s="1"/>
      <c r="G459" s="1"/>
      <c r="H459" s="1"/>
      <c r="I459" s="1"/>
      <c r="J459" s="1"/>
      <c r="K459" s="1"/>
    </row>
    <row r="460" spans="1:11" s="24" customFormat="1" x14ac:dyDescent="0.15">
      <c r="A460" s="1"/>
      <c r="B460" s="1"/>
      <c r="C460" s="1"/>
      <c r="D460" s="1"/>
      <c r="E460" s="1"/>
      <c r="F460" s="1"/>
      <c r="G460" s="1"/>
      <c r="H460" s="1"/>
      <c r="I460" s="1"/>
      <c r="J460" s="1"/>
      <c r="K460" s="1"/>
    </row>
  </sheetData>
  <mergeCells count="74">
    <mergeCell ref="A151:K151"/>
    <mergeCell ref="A155:K155"/>
    <mergeCell ref="A157:K161"/>
    <mergeCell ref="A163:K167"/>
    <mergeCell ref="I138:I139"/>
    <mergeCell ref="J138:J139"/>
    <mergeCell ref="K138:K139"/>
    <mergeCell ref="A143:C143"/>
    <mergeCell ref="A145:B145"/>
    <mergeCell ref="A147:K147"/>
    <mergeCell ref="A133:F133"/>
    <mergeCell ref="A135:K135"/>
    <mergeCell ref="A137:K137"/>
    <mergeCell ref="A138:A139"/>
    <mergeCell ref="B138:B139"/>
    <mergeCell ref="C138:C139"/>
    <mergeCell ref="D138:D139"/>
    <mergeCell ref="E138:E139"/>
    <mergeCell ref="F138:F139"/>
    <mergeCell ref="G138:H138"/>
    <mergeCell ref="A131:K131"/>
    <mergeCell ref="A113:C113"/>
    <mergeCell ref="A114:C114"/>
    <mergeCell ref="A115:C115"/>
    <mergeCell ref="A116:C116"/>
    <mergeCell ref="A117:C117"/>
    <mergeCell ref="A118:C118"/>
    <mergeCell ref="A120:K120"/>
    <mergeCell ref="A122:F122"/>
    <mergeCell ref="A123:C123"/>
    <mergeCell ref="A124:C124"/>
    <mergeCell ref="A125:C125"/>
    <mergeCell ref="A112:C112"/>
    <mergeCell ref="A101:C101"/>
    <mergeCell ref="A102:C102"/>
    <mergeCell ref="A103:C103"/>
    <mergeCell ref="A104:C104"/>
    <mergeCell ref="A105:C105"/>
    <mergeCell ref="A106:C106"/>
    <mergeCell ref="A107:C107"/>
    <mergeCell ref="A108:C108"/>
    <mergeCell ref="A109:C109"/>
    <mergeCell ref="A110:C110"/>
    <mergeCell ref="A111:C111"/>
    <mergeCell ref="A100:C100"/>
    <mergeCell ref="A89:C89"/>
    <mergeCell ref="A90:C90"/>
    <mergeCell ref="A91:C91"/>
    <mergeCell ref="A92:C92"/>
    <mergeCell ref="A93:C93"/>
    <mergeCell ref="A94:C94"/>
    <mergeCell ref="A95:C95"/>
    <mergeCell ref="A96:C96"/>
    <mergeCell ref="A97:C97"/>
    <mergeCell ref="A98:C98"/>
    <mergeCell ref="A99:C99"/>
    <mergeCell ref="A88:F88"/>
    <mergeCell ref="A71:F71"/>
    <mergeCell ref="A72:B72"/>
    <mergeCell ref="A73:B73"/>
    <mergeCell ref="A74:B74"/>
    <mergeCell ref="A75:B75"/>
    <mergeCell ref="A76:B76"/>
    <mergeCell ref="A77:B77"/>
    <mergeCell ref="A78:B78"/>
    <mergeCell ref="A80:K80"/>
    <mergeCell ref="A84:K84"/>
    <mergeCell ref="A86:K86"/>
    <mergeCell ref="A69:K69"/>
    <mergeCell ref="A1:K1"/>
    <mergeCell ref="A5:K5"/>
    <mergeCell ref="A32:K32"/>
    <mergeCell ref="A36:K36"/>
    <mergeCell ref="A43:K43"/>
  </mergeCells>
  <phoneticPr fontId="2"/>
  <pageMargins left="0.59055118110236227" right="0.31496062992125984" top="0.74803149606299213" bottom="0.74803149606299213" header="0" footer="0"/>
  <pageSetup paperSize="9" scale="87" fitToHeight="0" orientation="portrait" r:id="rId1"/>
  <headerFooter>
    <oddHeader xml:space="preserve">&amp;C&amp;"ＭＳ Ｐ明朝,標準"&amp;20財務諸表に対する注記(ふれあいの園みづま館)
</oddHeader>
    <oddFooter>&amp;C&amp;"ＤＦ平成明朝体W3,標準"&amp;24 56-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52"/>
  <sheetViews>
    <sheetView view="pageLayout" topLeftCell="A17" zoomScale="90" zoomScaleNormal="100" zoomScalePageLayoutView="90" workbookViewId="0">
      <selection activeCell="A50" sqref="A50:O52"/>
    </sheetView>
  </sheetViews>
  <sheetFormatPr defaultColWidth="9.125" defaultRowHeight="14.25" x14ac:dyDescent="0.15"/>
  <cols>
    <col min="1" max="1" width="23" style="1" customWidth="1"/>
    <col min="2" max="2" width="13" style="1" customWidth="1"/>
    <col min="3" max="3" width="12.625" style="1" customWidth="1"/>
    <col min="4" max="4" width="11.5" style="1" customWidth="1"/>
    <col min="5" max="5" width="12.75" style="1" customWidth="1"/>
    <col min="6" max="6" width="11.5" style="1" customWidth="1"/>
    <col min="7" max="7" width="13.25" style="1" customWidth="1"/>
    <col min="8" max="8" width="11.5" style="1" customWidth="1"/>
    <col min="9" max="9" width="12.875" style="1" customWidth="1"/>
    <col min="10" max="10" width="11.5" style="1" customWidth="1"/>
    <col min="11" max="11" width="12.375" style="1" customWidth="1"/>
    <col min="12" max="12" width="11.5" style="1" customWidth="1"/>
    <col min="13" max="13" width="12.375" style="1" customWidth="1"/>
    <col min="14" max="14" width="13" style="1" customWidth="1"/>
    <col min="15" max="15" width="13.75" style="1" customWidth="1"/>
  </cols>
  <sheetData>
    <row r="1" spans="1:15" x14ac:dyDescent="0.15">
      <c r="O1" s="100" t="s">
        <v>386</v>
      </c>
    </row>
    <row r="2" spans="1:15" x14ac:dyDescent="0.15">
      <c r="A2" s="322" t="s">
        <v>330</v>
      </c>
      <c r="B2" s="322"/>
      <c r="C2" s="322"/>
      <c r="D2" s="322"/>
      <c r="E2" s="322"/>
      <c r="F2" s="322"/>
      <c r="G2" s="322"/>
      <c r="H2" s="322"/>
      <c r="I2" s="322"/>
      <c r="J2" s="322"/>
      <c r="K2" s="322"/>
      <c r="L2" s="322"/>
      <c r="M2" s="322"/>
      <c r="N2" s="322"/>
      <c r="O2" s="322"/>
    </row>
    <row r="3" spans="1:15" x14ac:dyDescent="0.15">
      <c r="A3" s="322" t="s">
        <v>329</v>
      </c>
      <c r="B3" s="322"/>
      <c r="C3" s="322"/>
    </row>
    <row r="4" spans="1:15" ht="15" thickBot="1" x14ac:dyDescent="0.2">
      <c r="A4" s="323" t="s">
        <v>387</v>
      </c>
      <c r="B4" s="323"/>
      <c r="C4" s="323"/>
      <c r="O4" s="142" t="s">
        <v>345</v>
      </c>
    </row>
    <row r="5" spans="1:15" x14ac:dyDescent="0.15">
      <c r="A5" s="99"/>
      <c r="B5" s="324" t="s">
        <v>326</v>
      </c>
      <c r="C5" s="325"/>
      <c r="D5" s="324" t="s">
        <v>325</v>
      </c>
      <c r="E5" s="325"/>
      <c r="F5" s="324" t="s">
        <v>324</v>
      </c>
      <c r="G5" s="325"/>
      <c r="H5" s="324" t="s">
        <v>323</v>
      </c>
      <c r="I5" s="325"/>
      <c r="J5" s="324" t="s">
        <v>322</v>
      </c>
      <c r="K5" s="325"/>
      <c r="L5" s="324" t="s">
        <v>321</v>
      </c>
      <c r="M5" s="325"/>
      <c r="N5" s="324" t="s">
        <v>320</v>
      </c>
      <c r="O5" s="325"/>
    </row>
    <row r="6" spans="1:15" ht="15" thickBot="1" x14ac:dyDescent="0.2">
      <c r="A6" s="89" t="s">
        <v>319</v>
      </c>
      <c r="B6" s="42"/>
      <c r="C6" s="95"/>
      <c r="D6" s="98"/>
      <c r="E6" s="42"/>
      <c r="F6" s="98"/>
      <c r="G6" s="42"/>
      <c r="H6" s="98"/>
      <c r="I6" s="42"/>
      <c r="J6" s="318" t="s">
        <v>388</v>
      </c>
      <c r="K6" s="319"/>
      <c r="L6" s="42"/>
      <c r="M6" s="97"/>
      <c r="N6" s="318" t="s">
        <v>389</v>
      </c>
      <c r="O6" s="319"/>
    </row>
    <row r="7" spans="1:15" ht="15" thickBot="1" x14ac:dyDescent="0.2">
      <c r="A7" s="96"/>
      <c r="B7" s="95"/>
      <c r="C7" s="93" t="s">
        <v>316</v>
      </c>
      <c r="D7" s="93"/>
      <c r="E7" s="203" t="s">
        <v>316</v>
      </c>
      <c r="F7" s="93"/>
      <c r="G7" s="203" t="s">
        <v>316</v>
      </c>
      <c r="H7" s="93"/>
      <c r="I7" s="203" t="s">
        <v>316</v>
      </c>
      <c r="J7" s="93"/>
      <c r="K7" s="203" t="s">
        <v>316</v>
      </c>
      <c r="L7" s="92"/>
      <c r="M7" s="203" t="s">
        <v>316</v>
      </c>
      <c r="N7" s="92"/>
      <c r="O7" s="203" t="s">
        <v>316</v>
      </c>
    </row>
    <row r="8" spans="1:15" ht="17.25" customHeight="1" x14ac:dyDescent="0.15">
      <c r="A8" s="89" t="s">
        <v>315</v>
      </c>
      <c r="B8" s="99"/>
      <c r="C8" s="97"/>
      <c r="D8" s="89"/>
      <c r="E8" s="97"/>
      <c r="F8" s="89"/>
      <c r="G8" s="97"/>
      <c r="H8" s="89"/>
      <c r="I8" s="97"/>
      <c r="J8" s="89"/>
      <c r="K8" s="97"/>
      <c r="L8" s="42"/>
      <c r="M8" s="89"/>
      <c r="N8" s="42"/>
      <c r="O8" s="89"/>
    </row>
    <row r="9" spans="1:15" ht="17.25" customHeight="1" x14ac:dyDescent="0.15">
      <c r="A9" s="85" t="s">
        <v>314</v>
      </c>
      <c r="B9" s="82"/>
      <c r="C9" s="84"/>
      <c r="D9" s="82"/>
      <c r="E9" s="84"/>
      <c r="F9" s="82"/>
      <c r="G9" s="84"/>
      <c r="H9" s="82"/>
      <c r="I9" s="84"/>
      <c r="J9" s="82"/>
      <c r="K9" s="84"/>
      <c r="L9" s="83"/>
      <c r="M9" s="82"/>
      <c r="N9" s="83"/>
      <c r="O9" s="82"/>
    </row>
    <row r="10" spans="1:15" ht="17.25" customHeight="1" x14ac:dyDescent="0.15">
      <c r="A10" s="80" t="s">
        <v>310</v>
      </c>
      <c r="B10" s="77">
        <v>22000000</v>
      </c>
      <c r="C10" s="79"/>
      <c r="D10" s="77"/>
      <c r="E10" s="79"/>
      <c r="F10" s="77"/>
      <c r="G10" s="79"/>
      <c r="H10" s="77"/>
      <c r="I10" s="79"/>
      <c r="J10" s="77">
        <f t="shared" ref="J10:J11" si="0">B10+D10-F10-H10</f>
        <v>22000000</v>
      </c>
      <c r="K10" s="79"/>
      <c r="L10" s="78"/>
      <c r="M10" s="77"/>
      <c r="N10" s="78">
        <v>22000000</v>
      </c>
      <c r="O10" s="77"/>
    </row>
    <row r="11" spans="1:15" ht="17.25" customHeight="1" x14ac:dyDescent="0.15">
      <c r="A11" s="80" t="s">
        <v>309</v>
      </c>
      <c r="B11" s="77">
        <v>71538969</v>
      </c>
      <c r="C11" s="79"/>
      <c r="D11" s="77"/>
      <c r="E11" s="79"/>
      <c r="F11" s="77">
        <v>2513530</v>
      </c>
      <c r="G11" s="79"/>
      <c r="H11" s="77"/>
      <c r="I11" s="79"/>
      <c r="J11" s="77">
        <f t="shared" si="0"/>
        <v>69025439</v>
      </c>
      <c r="K11" s="79"/>
      <c r="L11" s="78">
        <v>27648830</v>
      </c>
      <c r="M11" s="77"/>
      <c r="N11" s="78">
        <v>96674269</v>
      </c>
      <c r="O11" s="77"/>
    </row>
    <row r="12" spans="1:15" ht="17.25" customHeight="1" x14ac:dyDescent="0.15">
      <c r="A12" s="80" t="s">
        <v>313</v>
      </c>
      <c r="B12" s="77"/>
      <c r="C12" s="79"/>
      <c r="D12" s="77"/>
      <c r="E12" s="79"/>
      <c r="F12" s="77"/>
      <c r="G12" s="79"/>
      <c r="H12" s="77"/>
      <c r="I12" s="79"/>
      <c r="J12" s="77"/>
      <c r="K12" s="79"/>
      <c r="L12" s="78"/>
      <c r="M12" s="77"/>
      <c r="N12" s="78"/>
      <c r="O12" s="77"/>
    </row>
    <row r="13" spans="1:15" ht="17.25" customHeight="1" thickBot="1" x14ac:dyDescent="0.2">
      <c r="A13" s="76" t="s">
        <v>296</v>
      </c>
      <c r="B13" s="73"/>
      <c r="C13" s="75"/>
      <c r="D13" s="73"/>
      <c r="E13" s="75"/>
      <c r="F13" s="73"/>
      <c r="G13" s="75"/>
      <c r="H13" s="73"/>
      <c r="I13" s="75"/>
      <c r="J13" s="73"/>
      <c r="K13" s="75"/>
      <c r="L13" s="74"/>
      <c r="M13" s="73"/>
      <c r="N13" s="74"/>
      <c r="O13" s="73"/>
    </row>
    <row r="14" spans="1:15" ht="17.25" customHeight="1" thickBot="1" x14ac:dyDescent="0.2">
      <c r="A14" s="49" t="s">
        <v>312</v>
      </c>
      <c r="B14" s="48">
        <f>SUM(B9:B13)</f>
        <v>93538969</v>
      </c>
      <c r="C14" s="47">
        <f t="shared" ref="C14:O14" si="1">SUM(C9:C13)</f>
        <v>0</v>
      </c>
      <c r="D14" s="48">
        <f t="shared" si="1"/>
        <v>0</v>
      </c>
      <c r="E14" s="47">
        <f t="shared" si="1"/>
        <v>0</v>
      </c>
      <c r="F14" s="48">
        <f t="shared" si="1"/>
        <v>2513530</v>
      </c>
      <c r="G14" s="47">
        <f t="shared" si="1"/>
        <v>0</v>
      </c>
      <c r="H14" s="48">
        <f t="shared" si="1"/>
        <v>0</v>
      </c>
      <c r="I14" s="47">
        <f t="shared" si="1"/>
        <v>0</v>
      </c>
      <c r="J14" s="48">
        <f t="shared" si="1"/>
        <v>91025439</v>
      </c>
      <c r="K14" s="47">
        <f t="shared" si="1"/>
        <v>0</v>
      </c>
      <c r="L14" s="51">
        <f t="shared" si="1"/>
        <v>27648830</v>
      </c>
      <c r="M14" s="48">
        <f t="shared" si="1"/>
        <v>0</v>
      </c>
      <c r="N14" s="51">
        <f t="shared" si="1"/>
        <v>118674269</v>
      </c>
      <c r="O14" s="48">
        <f t="shared" si="1"/>
        <v>0</v>
      </c>
    </row>
    <row r="15" spans="1:15" ht="17.25" customHeight="1" x14ac:dyDescent="0.15">
      <c r="A15" s="89" t="s">
        <v>311</v>
      </c>
      <c r="B15" s="86"/>
      <c r="C15" s="88"/>
      <c r="D15" s="86"/>
      <c r="E15" s="88"/>
      <c r="F15" s="86"/>
      <c r="G15" s="88"/>
      <c r="H15" s="86"/>
      <c r="I15" s="88"/>
      <c r="J15" s="86"/>
      <c r="K15" s="88"/>
      <c r="L15" s="87"/>
      <c r="M15" s="86"/>
      <c r="N15" s="87"/>
      <c r="O15" s="86"/>
    </row>
    <row r="16" spans="1:15" ht="17.25" customHeight="1" x14ac:dyDescent="0.15">
      <c r="A16" s="85" t="s">
        <v>310</v>
      </c>
      <c r="B16" s="82"/>
      <c r="C16" s="84"/>
      <c r="D16" s="82"/>
      <c r="E16" s="84"/>
      <c r="F16" s="82"/>
      <c r="G16" s="84"/>
      <c r="H16" s="82"/>
      <c r="I16" s="84"/>
      <c r="J16" s="82">
        <f t="shared" ref="J16:J24" si="2">B16+D16-F16-H16</f>
        <v>0</v>
      </c>
      <c r="K16" s="84"/>
      <c r="L16" s="83"/>
      <c r="M16" s="82"/>
      <c r="N16" s="83"/>
      <c r="O16" s="82"/>
    </row>
    <row r="17" spans="1:15" ht="17.25" customHeight="1" x14ac:dyDescent="0.15">
      <c r="A17" s="80" t="s">
        <v>309</v>
      </c>
      <c r="B17" s="77">
        <v>5020313</v>
      </c>
      <c r="C17" s="79">
        <v>2403907</v>
      </c>
      <c r="D17" s="77"/>
      <c r="E17" s="79"/>
      <c r="F17" s="77">
        <v>708750</v>
      </c>
      <c r="G17" s="79">
        <v>339375</v>
      </c>
      <c r="H17" s="77"/>
      <c r="I17" s="79"/>
      <c r="J17" s="77">
        <f t="shared" si="2"/>
        <v>4311563</v>
      </c>
      <c r="K17" s="79">
        <v>2064532</v>
      </c>
      <c r="L17" s="78">
        <v>1358437</v>
      </c>
      <c r="M17" s="77">
        <v>650468</v>
      </c>
      <c r="N17" s="78">
        <v>5670000</v>
      </c>
      <c r="O17" s="77">
        <v>2715000</v>
      </c>
    </row>
    <row r="18" spans="1:15" ht="17.25" customHeight="1" x14ac:dyDescent="0.15">
      <c r="A18" s="80" t="s">
        <v>308</v>
      </c>
      <c r="B18" s="77"/>
      <c r="C18" s="79"/>
      <c r="D18" s="77"/>
      <c r="E18" s="79"/>
      <c r="F18" s="77"/>
      <c r="G18" s="79"/>
      <c r="H18" s="77"/>
      <c r="I18" s="79"/>
      <c r="J18" s="77">
        <f t="shared" si="2"/>
        <v>0</v>
      </c>
      <c r="K18" s="79"/>
      <c r="L18" s="78"/>
      <c r="M18" s="77"/>
      <c r="N18" s="78"/>
      <c r="O18" s="77"/>
    </row>
    <row r="19" spans="1:15" ht="17.25" customHeight="1" x14ac:dyDescent="0.15">
      <c r="A19" s="80" t="s">
        <v>307</v>
      </c>
      <c r="B19" s="77">
        <v>6</v>
      </c>
      <c r="C19" s="79"/>
      <c r="D19" s="77"/>
      <c r="E19" s="79"/>
      <c r="F19" s="77"/>
      <c r="G19" s="79"/>
      <c r="H19" s="77"/>
      <c r="I19" s="79"/>
      <c r="J19" s="77">
        <f t="shared" si="2"/>
        <v>6</v>
      </c>
      <c r="K19" s="79"/>
      <c r="L19" s="78">
        <v>3349836</v>
      </c>
      <c r="M19" s="77"/>
      <c r="N19" s="78">
        <v>3349842</v>
      </c>
      <c r="O19" s="77"/>
    </row>
    <row r="20" spans="1:15" ht="17.25" customHeight="1" x14ac:dyDescent="0.15">
      <c r="A20" s="80" t="s">
        <v>306</v>
      </c>
      <c r="B20" s="77">
        <v>8</v>
      </c>
      <c r="C20" s="79"/>
      <c r="D20" s="77"/>
      <c r="E20" s="79"/>
      <c r="F20" s="77"/>
      <c r="G20" s="79"/>
      <c r="H20" s="77"/>
      <c r="I20" s="79"/>
      <c r="J20" s="77">
        <f t="shared" si="2"/>
        <v>8</v>
      </c>
      <c r="K20" s="79"/>
      <c r="L20" s="78">
        <v>7408698</v>
      </c>
      <c r="M20" s="77"/>
      <c r="N20" s="78">
        <v>7408706</v>
      </c>
      <c r="O20" s="77"/>
    </row>
    <row r="21" spans="1:15" ht="17.25" customHeight="1" x14ac:dyDescent="0.15">
      <c r="A21" s="80" t="s">
        <v>305</v>
      </c>
      <c r="B21" s="77">
        <v>207974</v>
      </c>
      <c r="C21" s="79"/>
      <c r="D21" s="77">
        <v>138240</v>
      </c>
      <c r="E21" s="79"/>
      <c r="F21" s="77">
        <v>173914</v>
      </c>
      <c r="G21" s="79"/>
      <c r="H21" s="77"/>
      <c r="I21" s="79"/>
      <c r="J21" s="81">
        <f t="shared" si="2"/>
        <v>172300</v>
      </c>
      <c r="K21" s="79"/>
      <c r="L21" s="78">
        <v>2356140</v>
      </c>
      <c r="M21" s="77"/>
      <c r="N21" s="78">
        <v>2528440</v>
      </c>
      <c r="O21" s="77"/>
    </row>
    <row r="22" spans="1:15" ht="17.25" customHeight="1" x14ac:dyDescent="0.15">
      <c r="A22" s="80" t="s">
        <v>304</v>
      </c>
      <c r="B22" s="77"/>
      <c r="C22" s="79"/>
      <c r="D22" s="77"/>
      <c r="E22" s="79"/>
      <c r="F22" s="77"/>
      <c r="G22" s="79"/>
      <c r="H22" s="77"/>
      <c r="I22" s="79"/>
      <c r="J22" s="77"/>
      <c r="K22" s="79"/>
      <c r="L22" s="78"/>
      <c r="M22" s="77"/>
      <c r="N22" s="78"/>
      <c r="O22" s="77"/>
    </row>
    <row r="23" spans="1:15" ht="17.25" customHeight="1" x14ac:dyDescent="0.15">
      <c r="A23" s="80" t="s">
        <v>303</v>
      </c>
      <c r="B23" s="77"/>
      <c r="C23" s="79"/>
      <c r="D23" s="77"/>
      <c r="E23" s="79"/>
      <c r="F23" s="77"/>
      <c r="G23" s="79"/>
      <c r="H23" s="77"/>
      <c r="I23" s="79"/>
      <c r="J23" s="77"/>
      <c r="K23" s="79"/>
      <c r="L23" s="78"/>
      <c r="M23" s="77"/>
      <c r="N23" s="78"/>
      <c r="O23" s="77"/>
    </row>
    <row r="24" spans="1:15" ht="17.25" customHeight="1" thickBot="1" x14ac:dyDescent="0.2">
      <c r="A24" s="76" t="s">
        <v>302</v>
      </c>
      <c r="B24" s="73"/>
      <c r="C24" s="75"/>
      <c r="D24" s="73"/>
      <c r="E24" s="75"/>
      <c r="F24" s="73"/>
      <c r="G24" s="75"/>
      <c r="H24" s="73"/>
      <c r="I24" s="75"/>
      <c r="J24" s="73">
        <f t="shared" si="2"/>
        <v>0</v>
      </c>
      <c r="K24" s="75"/>
      <c r="L24" s="74">
        <v>2586603</v>
      </c>
      <c r="M24" s="73"/>
      <c r="N24" s="74">
        <v>2586603</v>
      </c>
      <c r="O24" s="73"/>
    </row>
    <row r="25" spans="1:15" ht="17.25" customHeight="1" thickBot="1" x14ac:dyDescent="0.2">
      <c r="A25" s="56" t="s">
        <v>301</v>
      </c>
      <c r="B25" s="48">
        <f>SUM(B16:B24)</f>
        <v>5228301</v>
      </c>
      <c r="C25" s="47">
        <f t="shared" ref="C25:O25" si="3">SUM(C16:C24)</f>
        <v>2403907</v>
      </c>
      <c r="D25" s="48">
        <f t="shared" si="3"/>
        <v>138240</v>
      </c>
      <c r="E25" s="47">
        <f t="shared" si="3"/>
        <v>0</v>
      </c>
      <c r="F25" s="48">
        <f t="shared" si="3"/>
        <v>882664</v>
      </c>
      <c r="G25" s="47">
        <f t="shared" si="3"/>
        <v>339375</v>
      </c>
      <c r="H25" s="48">
        <f t="shared" si="3"/>
        <v>0</v>
      </c>
      <c r="I25" s="47">
        <f t="shared" si="3"/>
        <v>0</v>
      </c>
      <c r="J25" s="48">
        <f t="shared" si="3"/>
        <v>4483877</v>
      </c>
      <c r="K25" s="47">
        <f t="shared" si="3"/>
        <v>2064532</v>
      </c>
      <c r="L25" s="51">
        <f t="shared" si="3"/>
        <v>17059714</v>
      </c>
      <c r="M25" s="48">
        <f t="shared" si="3"/>
        <v>650468</v>
      </c>
      <c r="N25" s="51">
        <f t="shared" si="3"/>
        <v>21543591</v>
      </c>
      <c r="O25" s="48">
        <f t="shared" si="3"/>
        <v>2715000</v>
      </c>
    </row>
    <row r="26" spans="1:15" ht="17.25" customHeight="1" x14ac:dyDescent="0.15">
      <c r="A26" s="72" t="s">
        <v>300</v>
      </c>
      <c r="B26" s="69"/>
      <c r="C26" s="71"/>
      <c r="D26" s="69"/>
      <c r="E26" s="71"/>
      <c r="F26" s="69"/>
      <c r="G26" s="71"/>
      <c r="H26" s="69"/>
      <c r="I26" s="71"/>
      <c r="J26" s="69"/>
      <c r="K26" s="71"/>
      <c r="L26" s="70"/>
      <c r="M26" s="69"/>
      <c r="N26" s="70"/>
      <c r="O26" s="69"/>
    </row>
    <row r="27" spans="1:15" ht="17.25" customHeight="1" x14ac:dyDescent="0.15">
      <c r="A27" s="68" t="s">
        <v>299</v>
      </c>
      <c r="B27" s="65"/>
      <c r="C27" s="67"/>
      <c r="D27" s="65"/>
      <c r="E27" s="67"/>
      <c r="F27" s="65"/>
      <c r="G27" s="67"/>
      <c r="H27" s="65"/>
      <c r="I27" s="67"/>
      <c r="J27" s="65">
        <f t="shared" ref="J27" si="4">B27+D27-F27-H27</f>
        <v>0</v>
      </c>
      <c r="K27" s="67"/>
      <c r="L27" s="66"/>
      <c r="M27" s="65"/>
      <c r="N27" s="66"/>
      <c r="O27" s="65"/>
    </row>
    <row r="28" spans="1:15" ht="17.25" customHeight="1" x14ac:dyDescent="0.15">
      <c r="A28" s="64" t="s">
        <v>390</v>
      </c>
      <c r="B28" s="61"/>
      <c r="C28" s="63"/>
      <c r="D28" s="61"/>
      <c r="E28" s="63"/>
      <c r="F28" s="61"/>
      <c r="G28" s="63"/>
      <c r="H28" s="61"/>
      <c r="I28" s="63"/>
      <c r="J28" s="61"/>
      <c r="K28" s="63"/>
      <c r="L28" s="62"/>
      <c r="M28" s="61"/>
      <c r="N28" s="62"/>
      <c r="O28" s="61"/>
    </row>
    <row r="29" spans="1:15" ht="17.25" customHeight="1" x14ac:dyDescent="0.15">
      <c r="A29" s="64" t="s">
        <v>297</v>
      </c>
      <c r="B29" s="61"/>
      <c r="C29" s="63"/>
      <c r="D29" s="61"/>
      <c r="E29" s="63"/>
      <c r="F29" s="61"/>
      <c r="G29" s="63"/>
      <c r="H29" s="61"/>
      <c r="I29" s="63"/>
      <c r="J29" s="61"/>
      <c r="K29" s="63"/>
      <c r="L29" s="62"/>
      <c r="M29" s="61"/>
      <c r="N29" s="62"/>
      <c r="O29" s="61"/>
    </row>
    <row r="30" spans="1:15" ht="17.25" customHeight="1" x14ac:dyDescent="0.15">
      <c r="A30" s="64" t="s">
        <v>296</v>
      </c>
      <c r="B30" s="61"/>
      <c r="C30" s="63"/>
      <c r="D30" s="61"/>
      <c r="E30" s="63"/>
      <c r="F30" s="61"/>
      <c r="G30" s="63"/>
      <c r="H30" s="61"/>
      <c r="I30" s="63"/>
      <c r="J30" s="61"/>
      <c r="K30" s="63"/>
      <c r="L30" s="62"/>
      <c r="M30" s="61"/>
      <c r="N30" s="62"/>
      <c r="O30" s="61"/>
    </row>
    <row r="31" spans="1:15" ht="17.25" customHeight="1" x14ac:dyDescent="0.15">
      <c r="A31" s="64" t="s">
        <v>295</v>
      </c>
      <c r="B31" s="61"/>
      <c r="C31" s="63"/>
      <c r="D31" s="61"/>
      <c r="E31" s="63"/>
      <c r="F31" s="61"/>
      <c r="G31" s="63"/>
      <c r="H31" s="61"/>
      <c r="I31" s="63"/>
      <c r="J31" s="61"/>
      <c r="K31" s="63"/>
      <c r="L31" s="62"/>
      <c r="M31" s="61"/>
      <c r="N31" s="62"/>
      <c r="O31" s="61"/>
    </row>
    <row r="32" spans="1:15" ht="17.25" customHeight="1" x14ac:dyDescent="0.15">
      <c r="A32" s="64" t="s">
        <v>294</v>
      </c>
      <c r="B32" s="61"/>
      <c r="C32" s="63"/>
      <c r="D32" s="61"/>
      <c r="E32" s="63"/>
      <c r="F32" s="61"/>
      <c r="G32" s="63"/>
      <c r="H32" s="61"/>
      <c r="I32" s="63"/>
      <c r="J32" s="61"/>
      <c r="K32" s="63"/>
      <c r="L32" s="62"/>
      <c r="M32" s="61"/>
      <c r="N32" s="62"/>
      <c r="O32" s="61"/>
    </row>
    <row r="33" spans="1:15" ht="17.25" customHeight="1" x14ac:dyDescent="0.15">
      <c r="A33" s="64" t="s">
        <v>293</v>
      </c>
      <c r="B33" s="61"/>
      <c r="C33" s="63"/>
      <c r="D33" s="61"/>
      <c r="E33" s="63"/>
      <c r="F33" s="61"/>
      <c r="G33" s="63"/>
      <c r="H33" s="61"/>
      <c r="I33" s="63"/>
      <c r="J33" s="61"/>
      <c r="K33" s="63"/>
      <c r="L33" s="62"/>
      <c r="M33" s="61"/>
      <c r="N33" s="62"/>
      <c r="O33" s="61"/>
    </row>
    <row r="34" spans="1:15" ht="17.25" customHeight="1" thickBot="1" x14ac:dyDescent="0.2">
      <c r="A34" s="60" t="s">
        <v>292</v>
      </c>
      <c r="B34" s="57"/>
      <c r="C34" s="59"/>
      <c r="D34" s="57"/>
      <c r="E34" s="59"/>
      <c r="F34" s="57"/>
      <c r="G34" s="59"/>
      <c r="H34" s="57"/>
      <c r="I34" s="59"/>
      <c r="J34" s="57"/>
      <c r="K34" s="59"/>
      <c r="L34" s="58"/>
      <c r="M34" s="57"/>
      <c r="N34" s="58"/>
      <c r="O34" s="57"/>
    </row>
    <row r="35" spans="1:15" ht="17.25" customHeight="1" thickBot="1" x14ac:dyDescent="0.2">
      <c r="A35" s="56" t="s">
        <v>291</v>
      </c>
      <c r="B35" s="48">
        <f>SUM(B27:B34)</f>
        <v>0</v>
      </c>
      <c r="C35" s="48">
        <f t="shared" ref="C35:O35" si="5">SUM(C27:C34)</f>
        <v>0</v>
      </c>
      <c r="D35" s="48">
        <f t="shared" si="5"/>
        <v>0</v>
      </c>
      <c r="E35" s="47">
        <f t="shared" si="5"/>
        <v>0</v>
      </c>
      <c r="F35" s="48">
        <f t="shared" si="5"/>
        <v>0</v>
      </c>
      <c r="G35" s="47">
        <f t="shared" si="5"/>
        <v>0</v>
      </c>
      <c r="H35" s="48">
        <f t="shared" si="5"/>
        <v>0</v>
      </c>
      <c r="I35" s="47">
        <f t="shared" si="5"/>
        <v>0</v>
      </c>
      <c r="J35" s="48">
        <f t="shared" si="5"/>
        <v>0</v>
      </c>
      <c r="K35" s="47">
        <f t="shared" si="5"/>
        <v>0</v>
      </c>
      <c r="L35" s="51">
        <f t="shared" si="5"/>
        <v>0</v>
      </c>
      <c r="M35" s="48">
        <f t="shared" si="5"/>
        <v>0</v>
      </c>
      <c r="N35" s="51">
        <f t="shared" si="5"/>
        <v>0</v>
      </c>
      <c r="O35" s="48">
        <f t="shared" si="5"/>
        <v>0</v>
      </c>
    </row>
    <row r="36" spans="1:15" ht="17.25" customHeight="1" thickBot="1" x14ac:dyDescent="0.2">
      <c r="A36" s="55" t="s">
        <v>290</v>
      </c>
      <c r="B36" s="52">
        <f>SUM(B25,B35)</f>
        <v>5228301</v>
      </c>
      <c r="C36" s="52">
        <f t="shared" ref="C36:O36" si="6">SUM(C25,C35)</f>
        <v>2403907</v>
      </c>
      <c r="D36" s="52">
        <f>SUM(D25,D35)</f>
        <v>138240</v>
      </c>
      <c r="E36" s="54">
        <f>SUM(E25,E35)</f>
        <v>0</v>
      </c>
      <c r="F36" s="52">
        <f t="shared" si="6"/>
        <v>882664</v>
      </c>
      <c r="G36" s="54">
        <f t="shared" si="6"/>
        <v>339375</v>
      </c>
      <c r="H36" s="52">
        <f t="shared" si="6"/>
        <v>0</v>
      </c>
      <c r="I36" s="54">
        <f t="shared" si="6"/>
        <v>0</v>
      </c>
      <c r="J36" s="52">
        <f t="shared" si="6"/>
        <v>4483877</v>
      </c>
      <c r="K36" s="54">
        <f t="shared" si="6"/>
        <v>2064532</v>
      </c>
      <c r="L36" s="53">
        <f t="shared" si="6"/>
        <v>17059714</v>
      </c>
      <c r="M36" s="52">
        <f t="shared" si="6"/>
        <v>650468</v>
      </c>
      <c r="N36" s="53">
        <f t="shared" si="6"/>
        <v>21543591</v>
      </c>
      <c r="O36" s="52">
        <f t="shared" si="6"/>
        <v>2715000</v>
      </c>
    </row>
    <row r="37" spans="1:15" ht="17.25" customHeight="1" thickBot="1" x14ac:dyDescent="0.2">
      <c r="A37" s="49" t="s">
        <v>289</v>
      </c>
      <c r="B37" s="48">
        <f>SUM(B14,B36)</f>
        <v>98767270</v>
      </c>
      <c r="C37" s="48">
        <f t="shared" ref="C37:O37" si="7">SUM(C14,C36)</f>
        <v>2403907</v>
      </c>
      <c r="D37" s="48">
        <f t="shared" si="7"/>
        <v>138240</v>
      </c>
      <c r="E37" s="47">
        <f t="shared" si="7"/>
        <v>0</v>
      </c>
      <c r="F37" s="48">
        <f t="shared" si="7"/>
        <v>3396194</v>
      </c>
      <c r="G37" s="47">
        <f t="shared" si="7"/>
        <v>339375</v>
      </c>
      <c r="H37" s="48">
        <f t="shared" si="7"/>
        <v>0</v>
      </c>
      <c r="I37" s="47">
        <f t="shared" si="7"/>
        <v>0</v>
      </c>
      <c r="J37" s="48">
        <f t="shared" si="7"/>
        <v>95509316</v>
      </c>
      <c r="K37" s="47">
        <f t="shared" si="7"/>
        <v>2064532</v>
      </c>
      <c r="L37" s="51">
        <f t="shared" si="7"/>
        <v>44708544</v>
      </c>
      <c r="M37" s="48">
        <f t="shared" si="7"/>
        <v>650468</v>
      </c>
      <c r="N37" s="51">
        <f t="shared" si="7"/>
        <v>140217860</v>
      </c>
      <c r="O37" s="48">
        <f t="shared" si="7"/>
        <v>2715000</v>
      </c>
    </row>
    <row r="38" spans="1:15" ht="17.25" customHeight="1" thickBot="1" x14ac:dyDescent="0.2">
      <c r="A38" s="50" t="s">
        <v>288</v>
      </c>
      <c r="B38" s="48">
        <v>0</v>
      </c>
      <c r="C38" s="48">
        <v>0</v>
      </c>
      <c r="D38" s="48">
        <v>0</v>
      </c>
      <c r="E38" s="47">
        <v>0</v>
      </c>
      <c r="F38" s="48">
        <v>0</v>
      </c>
      <c r="G38" s="47">
        <v>0</v>
      </c>
      <c r="H38" s="48">
        <v>0</v>
      </c>
      <c r="I38" s="47">
        <v>0</v>
      </c>
      <c r="J38" s="48">
        <v>0</v>
      </c>
      <c r="K38" s="47">
        <v>0</v>
      </c>
      <c r="L38" s="46"/>
      <c r="M38" s="44"/>
      <c r="N38" s="45"/>
      <c r="O38" s="44"/>
    </row>
    <row r="39" spans="1:15" ht="17.25" customHeight="1" thickBot="1" x14ac:dyDescent="0.2">
      <c r="A39" s="49" t="s">
        <v>287</v>
      </c>
      <c r="B39" s="48">
        <f>B37-B38</f>
        <v>98767270</v>
      </c>
      <c r="C39" s="48">
        <f t="shared" ref="C39:K39" si="8">C37-C38</f>
        <v>2403907</v>
      </c>
      <c r="D39" s="48">
        <f t="shared" si="8"/>
        <v>138240</v>
      </c>
      <c r="E39" s="47">
        <f t="shared" si="8"/>
        <v>0</v>
      </c>
      <c r="F39" s="48">
        <f t="shared" si="8"/>
        <v>3396194</v>
      </c>
      <c r="G39" s="47">
        <f t="shared" si="8"/>
        <v>339375</v>
      </c>
      <c r="H39" s="48">
        <f t="shared" si="8"/>
        <v>0</v>
      </c>
      <c r="I39" s="47">
        <f t="shared" si="8"/>
        <v>0</v>
      </c>
      <c r="J39" s="48">
        <f t="shared" si="8"/>
        <v>95509316</v>
      </c>
      <c r="K39" s="47">
        <f t="shared" si="8"/>
        <v>2064532</v>
      </c>
      <c r="L39" s="46"/>
      <c r="M39" s="44"/>
      <c r="N39" s="45"/>
      <c r="O39" s="44"/>
    </row>
    <row r="40" spans="1:15" x14ac:dyDescent="0.15">
      <c r="A40" s="43"/>
      <c r="B40" s="43"/>
      <c r="C40" s="43"/>
      <c r="D40" s="43"/>
      <c r="E40" s="43"/>
      <c r="F40" s="43"/>
      <c r="G40" s="43"/>
      <c r="H40" s="43"/>
      <c r="I40" s="43"/>
      <c r="J40" s="43"/>
      <c r="K40" s="43"/>
      <c r="L40" s="43"/>
      <c r="M40" s="43"/>
    </row>
    <row r="41" spans="1:15" x14ac:dyDescent="0.15">
      <c r="A41" s="42"/>
      <c r="B41" s="42"/>
      <c r="C41" s="42"/>
      <c r="D41" s="42"/>
      <c r="E41" s="42"/>
      <c r="F41" s="42"/>
      <c r="G41" s="42"/>
      <c r="H41" s="42"/>
      <c r="I41" s="42"/>
      <c r="J41" s="42"/>
      <c r="K41" s="42"/>
      <c r="L41" s="42"/>
      <c r="M41" s="42"/>
    </row>
    <row r="42" spans="1:15" x14ac:dyDescent="0.15">
      <c r="A42" s="42"/>
      <c r="B42" s="42"/>
      <c r="C42" s="42"/>
      <c r="D42" s="42"/>
      <c r="E42" s="42"/>
      <c r="F42" s="42"/>
      <c r="G42" s="42"/>
      <c r="H42" s="42"/>
      <c r="I42" s="42"/>
      <c r="J42" s="42"/>
      <c r="K42" s="42"/>
      <c r="L42" s="42"/>
      <c r="M42" s="42"/>
    </row>
    <row r="43" spans="1:15" x14ac:dyDescent="0.15">
      <c r="A43" s="42"/>
      <c r="B43" s="42"/>
      <c r="C43" s="42"/>
      <c r="D43" s="42"/>
      <c r="E43" s="42"/>
      <c r="F43" s="42"/>
      <c r="G43" s="42"/>
      <c r="H43" s="42"/>
      <c r="I43" s="42"/>
      <c r="J43" s="42"/>
      <c r="K43" s="42"/>
      <c r="L43" s="42"/>
      <c r="M43" s="42"/>
    </row>
    <row r="44" spans="1:15" x14ac:dyDescent="0.15">
      <c r="A44" s="42"/>
      <c r="B44" s="42"/>
      <c r="C44" s="42"/>
      <c r="D44" s="42"/>
      <c r="E44" s="42"/>
      <c r="F44" s="42"/>
      <c r="G44" s="42"/>
      <c r="H44" s="42"/>
      <c r="I44" s="42"/>
      <c r="J44" s="42"/>
      <c r="K44" s="42"/>
      <c r="L44" s="42"/>
      <c r="M44" s="42"/>
    </row>
    <row r="45" spans="1:15" x14ac:dyDescent="0.15">
      <c r="A45" s="42"/>
      <c r="B45" s="42"/>
      <c r="C45" s="42"/>
      <c r="D45" s="42"/>
      <c r="E45" s="42"/>
      <c r="F45" s="42"/>
      <c r="G45" s="42"/>
      <c r="H45" s="42"/>
      <c r="I45" s="42"/>
      <c r="J45" s="42"/>
      <c r="K45" s="42"/>
      <c r="L45" s="42"/>
      <c r="M45" s="42"/>
    </row>
    <row r="46" spans="1:15" x14ac:dyDescent="0.15">
      <c r="A46" s="320"/>
      <c r="B46" s="320"/>
      <c r="C46" s="320"/>
      <c r="D46" s="320"/>
      <c r="E46" s="320"/>
      <c r="F46" s="320"/>
      <c r="G46" s="320"/>
      <c r="H46" s="320"/>
      <c r="I46" s="320"/>
      <c r="J46" s="320"/>
      <c r="K46" s="320"/>
      <c r="L46" s="320"/>
      <c r="M46" s="320"/>
      <c r="N46" s="320"/>
      <c r="O46" s="320"/>
    </row>
    <row r="47" spans="1:15" x14ac:dyDescent="0.15">
      <c r="A47" s="320"/>
      <c r="B47" s="320"/>
      <c r="C47" s="320"/>
      <c r="D47" s="320"/>
      <c r="E47" s="320"/>
      <c r="F47" s="320"/>
      <c r="G47" s="320"/>
      <c r="H47" s="320"/>
      <c r="I47" s="320"/>
      <c r="J47" s="320"/>
      <c r="K47" s="320"/>
      <c r="L47" s="320"/>
      <c r="M47" s="320"/>
      <c r="N47" s="320"/>
      <c r="O47" s="320"/>
    </row>
    <row r="50" spans="1:15" x14ac:dyDescent="0.15">
      <c r="A50" s="321">
        <v>57</v>
      </c>
      <c r="B50" s="321"/>
      <c r="C50" s="321"/>
      <c r="D50" s="321"/>
      <c r="E50" s="321"/>
      <c r="F50" s="321"/>
      <c r="G50" s="321"/>
      <c r="H50" s="321"/>
      <c r="I50" s="321"/>
      <c r="J50" s="321"/>
      <c r="K50" s="321"/>
      <c r="L50" s="321"/>
      <c r="M50" s="321"/>
      <c r="N50" s="321"/>
      <c r="O50" s="321"/>
    </row>
    <row r="51" spans="1:15" x14ac:dyDescent="0.15">
      <c r="A51" s="321"/>
      <c r="B51" s="321"/>
      <c r="C51" s="321"/>
      <c r="D51" s="321"/>
      <c r="E51" s="321"/>
      <c r="F51" s="321"/>
      <c r="G51" s="321"/>
      <c r="H51" s="321"/>
      <c r="I51" s="321"/>
      <c r="J51" s="321"/>
      <c r="K51" s="321"/>
      <c r="L51" s="321"/>
      <c r="M51" s="321"/>
      <c r="N51" s="321"/>
      <c r="O51" s="321"/>
    </row>
    <row r="52" spans="1:15" x14ac:dyDescent="0.15">
      <c r="A52" s="280"/>
      <c r="B52" s="280"/>
      <c r="C52" s="280"/>
      <c r="D52" s="280"/>
      <c r="E52" s="280"/>
      <c r="F52" s="280"/>
      <c r="G52" s="280"/>
      <c r="H52" s="280"/>
      <c r="I52" s="280"/>
      <c r="J52" s="280"/>
      <c r="K52" s="280"/>
      <c r="L52" s="280"/>
      <c r="M52" s="280"/>
      <c r="N52" s="280"/>
      <c r="O52" s="280"/>
    </row>
  </sheetData>
  <mergeCells count="14">
    <mergeCell ref="J6:K6"/>
    <mergeCell ref="N6:O6"/>
    <mergeCell ref="A46:O47"/>
    <mergeCell ref="A50:O51"/>
    <mergeCell ref="A2:O2"/>
    <mergeCell ref="A3:C3"/>
    <mergeCell ref="A4:C4"/>
    <mergeCell ref="B5:C5"/>
    <mergeCell ref="D5:E5"/>
    <mergeCell ref="F5:G5"/>
    <mergeCell ref="H5:I5"/>
    <mergeCell ref="J5:K5"/>
    <mergeCell ref="L5:M5"/>
    <mergeCell ref="N5:O5"/>
  </mergeCells>
  <phoneticPr fontId="2"/>
  <pageMargins left="0.7" right="0.7" top="0.75" bottom="0.75" header="0.3" footer="0.3"/>
  <pageSetup paperSize="8" scale="92" orientation="landscape" r:id="rId1"/>
  <headerFooter>
    <oddHeader xml:space="preserve">&amp;C&amp;"ＤＦ平成明朝体W3,標準"&amp;18基本財産及びその他の固定資産(有形・無形固定資産)明細書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5"/>
  <sheetViews>
    <sheetView view="pageLayout" topLeftCell="A29" zoomScaleNormal="100" workbookViewId="0">
      <selection activeCell="D47" sqref="D47"/>
    </sheetView>
  </sheetViews>
  <sheetFormatPr defaultRowHeight="14.25" x14ac:dyDescent="0.15"/>
  <cols>
    <col min="1" max="1" width="5.25" style="1" customWidth="1"/>
    <col min="2" max="2" width="21.125" style="1" customWidth="1"/>
    <col min="3" max="3" width="4.375" style="1" customWidth="1"/>
    <col min="4" max="4" width="6.875" style="1" customWidth="1"/>
    <col min="5" max="5" width="11.75" style="1" customWidth="1"/>
    <col min="6" max="6" width="5.25" style="1" customWidth="1"/>
    <col min="7" max="7" width="7.5" style="1" customWidth="1"/>
    <col min="8" max="8" width="18.75" style="1" customWidth="1"/>
  </cols>
  <sheetData>
    <row r="1" spans="1:8" ht="28.35" customHeight="1" x14ac:dyDescent="0.15">
      <c r="B1" s="329" t="s">
        <v>391</v>
      </c>
      <c r="C1" s="329"/>
      <c r="D1" s="329"/>
      <c r="E1" s="329"/>
      <c r="F1" s="329"/>
      <c r="G1" s="329"/>
      <c r="H1" s="329"/>
    </row>
    <row r="2" spans="1:8" x14ac:dyDescent="0.15">
      <c r="H2" s="100" t="s">
        <v>392</v>
      </c>
    </row>
    <row r="4" spans="1:8" x14ac:dyDescent="0.15">
      <c r="A4" s="322" t="s">
        <v>344</v>
      </c>
      <c r="B4" s="322"/>
      <c r="C4" s="322"/>
      <c r="D4" s="322"/>
      <c r="E4" s="322"/>
      <c r="F4" s="322"/>
      <c r="G4" s="322"/>
      <c r="H4" s="322"/>
    </row>
    <row r="6" spans="1:8" x14ac:dyDescent="0.15">
      <c r="A6" s="413" t="s">
        <v>329</v>
      </c>
      <c r="B6" s="413"/>
      <c r="C6" s="413"/>
      <c r="D6" s="413"/>
      <c r="E6" s="413"/>
    </row>
    <row r="7" spans="1:8" x14ac:dyDescent="0.15">
      <c r="A7" s="414" t="s">
        <v>393</v>
      </c>
      <c r="B7" s="414"/>
      <c r="C7" s="414"/>
      <c r="D7" s="414"/>
      <c r="E7" s="414"/>
      <c r="F7" s="194"/>
    </row>
    <row r="8" spans="1:8" x14ac:dyDescent="0.15">
      <c r="A8" s="195"/>
      <c r="B8" s="195"/>
      <c r="C8" s="42"/>
      <c r="D8" s="42"/>
      <c r="E8" s="42"/>
      <c r="F8" s="42"/>
    </row>
    <row r="9" spans="1:8" ht="14.25" customHeight="1" thickBot="1" x14ac:dyDescent="0.2">
      <c r="H9" s="142" t="s">
        <v>345</v>
      </c>
    </row>
    <row r="10" spans="1:8" ht="26.25" customHeight="1" x14ac:dyDescent="0.15">
      <c r="B10" s="415" t="s">
        <v>394</v>
      </c>
      <c r="C10" s="417" t="s">
        <v>395</v>
      </c>
      <c r="D10" s="417" t="s">
        <v>396</v>
      </c>
      <c r="E10" s="419" t="s">
        <v>397</v>
      </c>
      <c r="F10" s="419" t="s">
        <v>398</v>
      </c>
      <c r="G10" s="419"/>
      <c r="H10" s="196" t="s">
        <v>399</v>
      </c>
    </row>
    <row r="11" spans="1:8" ht="14.25" customHeight="1" thickBot="1" x14ac:dyDescent="0.2">
      <c r="B11" s="416"/>
      <c r="C11" s="418"/>
      <c r="D11" s="418"/>
      <c r="E11" s="420"/>
      <c r="F11" s="420"/>
      <c r="G11" s="420"/>
      <c r="H11" s="197" t="s">
        <v>400</v>
      </c>
    </row>
    <row r="12" spans="1:8" x14ac:dyDescent="0.15">
      <c r="B12" s="421" t="s">
        <v>401</v>
      </c>
      <c r="C12" s="423" t="s">
        <v>402</v>
      </c>
      <c r="D12" s="425">
        <v>1</v>
      </c>
      <c r="E12" s="425">
        <v>10000</v>
      </c>
      <c r="F12" s="427"/>
      <c r="G12" s="428"/>
      <c r="H12" s="411">
        <v>10000</v>
      </c>
    </row>
    <row r="13" spans="1:8" x14ac:dyDescent="0.15">
      <c r="B13" s="422"/>
      <c r="C13" s="424"/>
      <c r="D13" s="426"/>
      <c r="E13" s="426"/>
      <c r="F13" s="429"/>
      <c r="G13" s="430"/>
      <c r="H13" s="412"/>
    </row>
    <row r="14" spans="1:8" ht="20.25" customHeight="1" thickBot="1" x14ac:dyDescent="0.2">
      <c r="B14" s="198"/>
      <c r="C14" s="199"/>
      <c r="D14" s="200"/>
      <c r="E14" s="200"/>
      <c r="F14" s="433"/>
      <c r="G14" s="434"/>
      <c r="H14" s="201"/>
    </row>
    <row r="15" spans="1:8" ht="15" customHeight="1" x14ac:dyDescent="0.15">
      <c r="B15" s="435" t="s">
        <v>403</v>
      </c>
      <c r="C15" s="437"/>
      <c r="D15" s="439">
        <f>SUM(D12)</f>
        <v>1</v>
      </c>
      <c r="E15" s="439">
        <f t="shared" ref="E15:H15" si="0">SUM(E12)</f>
        <v>10000</v>
      </c>
      <c r="F15" s="441">
        <f t="shared" si="0"/>
        <v>0</v>
      </c>
      <c r="G15" s="442">
        <f t="shared" si="0"/>
        <v>0</v>
      </c>
      <c r="H15" s="431">
        <f t="shared" si="0"/>
        <v>10000</v>
      </c>
    </row>
    <row r="16" spans="1:8" ht="15" customHeight="1" thickBot="1" x14ac:dyDescent="0.2">
      <c r="B16" s="436"/>
      <c r="C16" s="438"/>
      <c r="D16" s="440"/>
      <c r="E16" s="440"/>
      <c r="F16" s="443"/>
      <c r="G16" s="444"/>
      <c r="H16" s="432"/>
    </row>
    <row r="28" spans="2:8" ht="14.25" customHeight="1" x14ac:dyDescent="0.15">
      <c r="B28" s="202"/>
      <c r="C28" s="202"/>
      <c r="D28" s="202"/>
      <c r="E28" s="202"/>
      <c r="F28" s="202"/>
      <c r="G28" s="202"/>
      <c r="H28" s="202"/>
    </row>
    <row r="29" spans="2:8" ht="14.25" customHeight="1" x14ac:dyDescent="0.15">
      <c r="B29" s="202"/>
      <c r="C29" s="202"/>
      <c r="D29" s="202"/>
      <c r="E29" s="202"/>
      <c r="F29" s="202"/>
      <c r="G29" s="202"/>
      <c r="H29" s="202"/>
    </row>
    <row r="44" spans="2:8" x14ac:dyDescent="0.15">
      <c r="B44" s="348"/>
      <c r="C44" s="348"/>
      <c r="D44" s="348"/>
      <c r="E44" s="348"/>
      <c r="F44" s="348"/>
      <c r="G44" s="348"/>
      <c r="H44" s="348"/>
    </row>
    <row r="45" spans="2:8" x14ac:dyDescent="0.15">
      <c r="B45" s="348"/>
      <c r="C45" s="348"/>
      <c r="D45" s="348"/>
      <c r="E45" s="348"/>
      <c r="F45" s="348"/>
      <c r="G45" s="348"/>
      <c r="H45" s="348"/>
    </row>
  </sheetData>
  <mergeCells count="23">
    <mergeCell ref="H15:H16"/>
    <mergeCell ref="B44:H45"/>
    <mergeCell ref="F14:G14"/>
    <mergeCell ref="B15:B16"/>
    <mergeCell ref="C15:C16"/>
    <mergeCell ref="D15:D16"/>
    <mergeCell ref="E15:E16"/>
    <mergeCell ref="F15:G16"/>
    <mergeCell ref="H12:H13"/>
    <mergeCell ref="B1:H1"/>
    <mergeCell ref="A4:H4"/>
    <mergeCell ref="A6:E6"/>
    <mergeCell ref="A7:E7"/>
    <mergeCell ref="B10:B11"/>
    <mergeCell ref="C10:C11"/>
    <mergeCell ref="D10:D11"/>
    <mergeCell ref="E10:E11"/>
    <mergeCell ref="F10:G11"/>
    <mergeCell ref="B12:B13"/>
    <mergeCell ref="C12:C13"/>
    <mergeCell ref="D12:D13"/>
    <mergeCell ref="E12:E13"/>
    <mergeCell ref="F12:G13"/>
  </mergeCells>
  <phoneticPr fontId="2"/>
  <pageMargins left="0.7" right="0.7" top="0.75" bottom="0.75" header="0.3" footer="0.3"/>
  <pageSetup paperSize="9" orientation="portrait" r:id="rId1"/>
  <headerFooter>
    <oddFooter>&amp;C&amp;"ＭＳ Ｐ明朝,標準"&amp;24 58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06"/>
  <sheetViews>
    <sheetView view="pageLayout" topLeftCell="A17" zoomScale="90" zoomScaleNormal="100" zoomScalePageLayoutView="90" workbookViewId="0">
      <selection activeCell="F42" sqref="F42"/>
    </sheetView>
  </sheetViews>
  <sheetFormatPr defaultColWidth="9" defaultRowHeight="14.25" x14ac:dyDescent="0.15"/>
  <cols>
    <col min="1" max="1" width="8.75" style="130" customWidth="1"/>
    <col min="2" max="2" width="9" style="130" customWidth="1"/>
    <col min="3" max="3" width="10.5" style="130" customWidth="1"/>
    <col min="4" max="4" width="13" style="130" customWidth="1"/>
    <col min="5" max="5" width="23.5" style="130" customWidth="1"/>
    <col min="6" max="6" width="15.75" style="130" customWidth="1"/>
    <col min="7" max="7" width="14" style="143" customWidth="1"/>
    <col min="8" max="8" width="9.25" style="143" bestFit="1" customWidth="1"/>
    <col min="9" max="16384" width="9" style="143"/>
  </cols>
  <sheetData>
    <row r="1" spans="1:7" ht="25.5" customHeight="1" x14ac:dyDescent="0.15">
      <c r="A1" s="371" t="s">
        <v>385</v>
      </c>
      <c r="B1" s="371"/>
      <c r="C1" s="371"/>
      <c r="D1" s="371"/>
      <c r="E1" s="371"/>
      <c r="F1" s="371"/>
    </row>
    <row r="2" spans="1:7" x14ac:dyDescent="0.15">
      <c r="G2" s="144"/>
    </row>
    <row r="3" spans="1:7" x14ac:dyDescent="0.15">
      <c r="A3" s="361" t="s">
        <v>387</v>
      </c>
      <c r="B3" s="361"/>
      <c r="C3" s="361"/>
      <c r="D3" s="361"/>
      <c r="E3" s="372" t="s">
        <v>377</v>
      </c>
      <c r="F3" s="372"/>
      <c r="G3" s="145"/>
    </row>
    <row r="4" spans="1:7" x14ac:dyDescent="0.15">
      <c r="B4" s="132"/>
      <c r="C4" s="132"/>
      <c r="D4" s="132"/>
      <c r="E4" s="373" t="s">
        <v>376</v>
      </c>
      <c r="F4" s="373"/>
    </row>
    <row r="5" spans="1:7" customFormat="1" ht="15" thickBot="1" x14ac:dyDescent="0.2">
      <c r="A5" s="130"/>
      <c r="B5" s="134"/>
      <c r="C5" s="133"/>
      <c r="D5" s="132"/>
      <c r="E5" s="142"/>
      <c r="F5" s="142" t="s">
        <v>345</v>
      </c>
    </row>
    <row r="6" spans="1:7" ht="14.25" customHeight="1" thickBot="1" x14ac:dyDescent="0.2">
      <c r="B6" s="128" t="s">
        <v>384</v>
      </c>
      <c r="C6" s="128" t="s">
        <v>374</v>
      </c>
      <c r="D6" s="128" t="s">
        <v>373</v>
      </c>
      <c r="E6" s="128" t="s">
        <v>372</v>
      </c>
      <c r="F6" s="127" t="s">
        <v>371</v>
      </c>
    </row>
    <row r="7" spans="1:7" ht="17.25" customHeight="1" x14ac:dyDescent="0.15">
      <c r="B7" s="374" t="s">
        <v>405</v>
      </c>
      <c r="C7" s="376" t="s">
        <v>406</v>
      </c>
      <c r="D7" s="152" t="s">
        <v>400</v>
      </c>
      <c r="E7" s="114" t="s">
        <v>407</v>
      </c>
      <c r="F7" s="153">
        <v>2808306</v>
      </c>
      <c r="G7" s="146"/>
    </row>
    <row r="8" spans="1:7" ht="17.25" customHeight="1" x14ac:dyDescent="0.15">
      <c r="B8" s="375"/>
      <c r="C8" s="377"/>
      <c r="D8" s="114" t="s">
        <v>400</v>
      </c>
      <c r="E8" s="114" t="s">
        <v>408</v>
      </c>
      <c r="F8" s="154">
        <v>3968298</v>
      </c>
      <c r="G8" s="146"/>
    </row>
    <row r="9" spans="1:7" ht="17.25" customHeight="1" x14ac:dyDescent="0.15">
      <c r="B9" s="375"/>
      <c r="C9" s="377"/>
      <c r="D9" s="114" t="s">
        <v>400</v>
      </c>
      <c r="E9" s="114" t="s">
        <v>409</v>
      </c>
      <c r="F9" s="154">
        <v>1040309</v>
      </c>
    </row>
    <row r="10" spans="1:7" ht="17.25" customHeight="1" x14ac:dyDescent="0.15">
      <c r="B10" s="375"/>
      <c r="C10" s="377"/>
      <c r="D10" s="155" t="s">
        <v>410</v>
      </c>
      <c r="E10" s="155" t="s">
        <v>411</v>
      </c>
      <c r="F10" s="156">
        <v>1562337</v>
      </c>
    </row>
    <row r="11" spans="1:7" ht="17.25" customHeight="1" x14ac:dyDescent="0.15">
      <c r="B11" s="375"/>
      <c r="C11" s="377"/>
      <c r="D11" s="114" t="s">
        <v>410</v>
      </c>
      <c r="E11" s="114" t="s">
        <v>408</v>
      </c>
      <c r="F11" s="157">
        <v>1896704</v>
      </c>
    </row>
    <row r="12" spans="1:7" ht="17.25" customHeight="1" x14ac:dyDescent="0.15">
      <c r="B12" s="375"/>
      <c r="C12" s="377"/>
      <c r="D12" s="158" t="s">
        <v>410</v>
      </c>
      <c r="E12" s="159" t="s">
        <v>409</v>
      </c>
      <c r="F12" s="160">
        <v>298136</v>
      </c>
    </row>
    <row r="13" spans="1:7" ht="17.25" customHeight="1" x14ac:dyDescent="0.15">
      <c r="B13" s="375"/>
      <c r="C13" s="377"/>
      <c r="D13" s="118" t="s">
        <v>412</v>
      </c>
      <c r="E13" s="118" t="s">
        <v>411</v>
      </c>
      <c r="F13" s="161">
        <v>1561270</v>
      </c>
      <c r="G13" s="147"/>
    </row>
    <row r="14" spans="1:7" ht="17.25" customHeight="1" thickBot="1" x14ac:dyDescent="0.2">
      <c r="B14" s="445"/>
      <c r="C14" s="446"/>
      <c r="D14" s="162" t="s">
        <v>412</v>
      </c>
      <c r="E14" s="162" t="s">
        <v>408</v>
      </c>
      <c r="F14" s="163">
        <v>1483950</v>
      </c>
      <c r="G14" s="147"/>
    </row>
    <row r="15" spans="1:7" ht="27" customHeight="1" thickBot="1" x14ac:dyDescent="0.2">
      <c r="B15" s="357"/>
      <c r="C15" s="358"/>
      <c r="D15" s="359"/>
      <c r="E15" s="128" t="s">
        <v>379</v>
      </c>
      <c r="F15" s="108">
        <f>SUM(F7:F14)</f>
        <v>14619310</v>
      </c>
    </row>
    <row r="16" spans="1:7" ht="18.75" customHeight="1" x14ac:dyDescent="0.15"/>
    <row r="17" spans="1:6" ht="18.75" customHeight="1" x14ac:dyDescent="0.15"/>
    <row r="18" spans="1:6" ht="25.5" customHeight="1" x14ac:dyDescent="0.15">
      <c r="A18" s="371" t="s">
        <v>413</v>
      </c>
      <c r="B18" s="371"/>
      <c r="C18" s="371"/>
      <c r="D18" s="371"/>
      <c r="E18" s="371"/>
      <c r="F18" s="371"/>
    </row>
    <row r="19" spans="1:6" ht="18.75" customHeight="1" x14ac:dyDescent="0.15"/>
    <row r="20" spans="1:6" ht="18.75" customHeight="1" x14ac:dyDescent="0.15">
      <c r="A20" s="361" t="s">
        <v>387</v>
      </c>
      <c r="B20" s="361"/>
      <c r="C20" s="361"/>
      <c r="D20" s="361"/>
      <c r="E20" s="372" t="s">
        <v>377</v>
      </c>
      <c r="F20" s="372"/>
    </row>
    <row r="21" spans="1:6" ht="18.75" customHeight="1" x14ac:dyDescent="0.15">
      <c r="B21" s="132"/>
      <c r="C21" s="132"/>
      <c r="D21" s="132"/>
      <c r="E21" s="373" t="s">
        <v>376</v>
      </c>
      <c r="F21" s="373"/>
    </row>
    <row r="22" spans="1:6" customFormat="1" ht="15" thickBot="1" x14ac:dyDescent="0.2">
      <c r="A22" s="130"/>
      <c r="B22" s="134"/>
      <c r="C22" s="133"/>
      <c r="D22" s="132"/>
      <c r="E22" s="142"/>
      <c r="F22" s="142" t="s">
        <v>345</v>
      </c>
    </row>
    <row r="23" spans="1:6" ht="18.75" customHeight="1" thickBot="1" x14ac:dyDescent="0.2">
      <c r="B23" s="128" t="s">
        <v>384</v>
      </c>
      <c r="C23" s="128" t="s">
        <v>374</v>
      </c>
      <c r="D23" s="128" t="s">
        <v>373</v>
      </c>
      <c r="E23" s="128" t="s">
        <v>372</v>
      </c>
      <c r="F23" s="127" t="s">
        <v>371</v>
      </c>
    </row>
    <row r="24" spans="1:6" ht="18.75" customHeight="1" thickBot="1" x14ac:dyDescent="0.2">
      <c r="B24" s="164" t="s">
        <v>405</v>
      </c>
      <c r="C24" s="165" t="s">
        <v>406</v>
      </c>
      <c r="D24" s="152" t="s">
        <v>400</v>
      </c>
      <c r="E24" s="114" t="s">
        <v>414</v>
      </c>
      <c r="F24" s="153">
        <v>23800</v>
      </c>
    </row>
    <row r="25" spans="1:6" ht="18.75" customHeight="1" thickBot="1" x14ac:dyDescent="0.2">
      <c r="B25" s="357"/>
      <c r="C25" s="358"/>
      <c r="D25" s="359"/>
      <c r="E25" s="128" t="s">
        <v>379</v>
      </c>
      <c r="F25" s="108">
        <f>SUM(F24:F24)</f>
        <v>23800</v>
      </c>
    </row>
    <row r="26" spans="1:6" ht="18.75" customHeight="1" x14ac:dyDescent="0.15"/>
    <row r="27" spans="1:6" ht="18.75" customHeight="1" x14ac:dyDescent="0.15"/>
    <row r="28" spans="1:6" ht="18.75" customHeight="1" x14ac:dyDescent="0.15"/>
    <row r="29" spans="1:6" s="193" customFormat="1" ht="25.5" customHeight="1" x14ac:dyDescent="0.15">
      <c r="A29" s="371" t="s">
        <v>415</v>
      </c>
      <c r="B29" s="371"/>
      <c r="C29" s="371"/>
      <c r="D29" s="371"/>
      <c r="E29" s="371"/>
      <c r="F29" s="371"/>
    </row>
    <row r="30" spans="1:6" ht="18.75" customHeight="1" x14ac:dyDescent="0.15"/>
    <row r="31" spans="1:6" ht="18.75" customHeight="1" x14ac:dyDescent="0.15">
      <c r="A31" s="361" t="s">
        <v>387</v>
      </c>
      <c r="B31" s="361"/>
      <c r="C31" s="361"/>
      <c r="D31" s="361"/>
      <c r="E31" s="372" t="s">
        <v>377</v>
      </c>
      <c r="F31" s="372"/>
    </row>
    <row r="32" spans="1:6" ht="18.75" customHeight="1" x14ac:dyDescent="0.15">
      <c r="B32" s="132"/>
      <c r="C32" s="132"/>
      <c r="D32" s="132"/>
      <c r="E32" s="373" t="s">
        <v>376</v>
      </c>
      <c r="F32" s="373"/>
    </row>
    <row r="33" spans="1:6" ht="18.75" customHeight="1" thickBot="1" x14ac:dyDescent="0.2">
      <c r="B33" s="132"/>
      <c r="C33" s="132"/>
      <c r="D33" s="132"/>
      <c r="E33" s="142"/>
      <c r="F33" s="142" t="s">
        <v>345</v>
      </c>
    </row>
    <row r="34" spans="1:6" ht="18.75" customHeight="1" thickBot="1" x14ac:dyDescent="0.2">
      <c r="B34" s="128" t="s">
        <v>384</v>
      </c>
      <c r="C34" s="128" t="s">
        <v>374</v>
      </c>
      <c r="D34" s="128" t="s">
        <v>373</v>
      </c>
      <c r="E34" s="128" t="s">
        <v>372</v>
      </c>
      <c r="F34" s="127" t="s">
        <v>371</v>
      </c>
    </row>
    <row r="35" spans="1:6" ht="18.75" customHeight="1" x14ac:dyDescent="0.15">
      <c r="B35" s="449" t="s">
        <v>405</v>
      </c>
      <c r="C35" s="452" t="s">
        <v>406</v>
      </c>
      <c r="D35" s="166" t="s">
        <v>400</v>
      </c>
      <c r="E35" s="125" t="s">
        <v>416</v>
      </c>
      <c r="F35" s="167">
        <v>141741</v>
      </c>
    </row>
    <row r="36" spans="1:6" ht="18.75" customHeight="1" x14ac:dyDescent="0.15">
      <c r="B36" s="450"/>
      <c r="C36" s="453"/>
      <c r="D36" s="168" t="s">
        <v>410</v>
      </c>
      <c r="E36" s="169" t="s">
        <v>416</v>
      </c>
      <c r="F36" s="170">
        <v>71036</v>
      </c>
    </row>
    <row r="37" spans="1:6" ht="18.75" customHeight="1" thickBot="1" x14ac:dyDescent="0.2">
      <c r="B37" s="451"/>
      <c r="C37" s="454"/>
      <c r="D37" s="171" t="s">
        <v>417</v>
      </c>
      <c r="E37" s="172" t="s">
        <v>416</v>
      </c>
      <c r="F37" s="173">
        <v>60415</v>
      </c>
    </row>
    <row r="38" spans="1:6" ht="18.75" customHeight="1" thickBot="1" x14ac:dyDescent="0.2">
      <c r="B38" s="357"/>
      <c r="C38" s="358"/>
      <c r="D38" s="359"/>
      <c r="E38" s="128" t="s">
        <v>379</v>
      </c>
      <c r="F38" s="108">
        <f>SUM(F35:F37)</f>
        <v>273192</v>
      </c>
    </row>
    <row r="39" spans="1:6" ht="18.75" customHeight="1" x14ac:dyDescent="0.15"/>
    <row r="40" spans="1:6" ht="18.75" customHeight="1" x14ac:dyDescent="0.15"/>
    <row r="41" spans="1:6" ht="18.75" customHeight="1" x14ac:dyDescent="0.15"/>
    <row r="42" spans="1:6" ht="18.75" customHeight="1" x14ac:dyDescent="0.15"/>
    <row r="43" spans="1:6" ht="25.5" customHeight="1" x14ac:dyDescent="0.15">
      <c r="A43" s="371" t="s">
        <v>378</v>
      </c>
      <c r="B43" s="371"/>
      <c r="C43" s="371"/>
      <c r="D43" s="371"/>
      <c r="E43" s="371"/>
      <c r="F43" s="371"/>
    </row>
    <row r="44" spans="1:6" ht="17.25" customHeight="1" x14ac:dyDescent="0.15"/>
    <row r="45" spans="1:6" ht="17.25" customHeight="1" x14ac:dyDescent="0.15">
      <c r="A45" s="361" t="s">
        <v>387</v>
      </c>
      <c r="B45" s="361"/>
      <c r="C45" s="361"/>
      <c r="D45" s="361"/>
      <c r="E45" s="403" t="s">
        <v>377</v>
      </c>
      <c r="F45" s="403"/>
    </row>
    <row r="46" spans="1:6" x14ac:dyDescent="0.15">
      <c r="B46" s="132"/>
      <c r="C46" s="132"/>
      <c r="D46" s="132"/>
      <c r="E46" s="373" t="s">
        <v>376</v>
      </c>
      <c r="F46" s="373"/>
    </row>
    <row r="47" spans="1:6" ht="15" thickBot="1" x14ac:dyDescent="0.2">
      <c r="B47" s="132"/>
      <c r="C47" s="132"/>
      <c r="D47" s="132"/>
      <c r="E47" s="131"/>
      <c r="F47" s="131" t="s">
        <v>345</v>
      </c>
    </row>
    <row r="48" spans="1:6" ht="15" thickBot="1" x14ac:dyDescent="0.2">
      <c r="B48" s="128" t="s">
        <v>375</v>
      </c>
      <c r="C48" s="128" t="s">
        <v>374</v>
      </c>
      <c r="D48" s="174" t="s">
        <v>373</v>
      </c>
      <c r="E48" s="128" t="s">
        <v>372</v>
      </c>
      <c r="F48" s="127" t="s">
        <v>371</v>
      </c>
    </row>
    <row r="49" spans="2:7" ht="15" customHeight="1" x14ac:dyDescent="0.15">
      <c r="B49" s="401" t="s">
        <v>418</v>
      </c>
      <c r="C49" s="404" t="s">
        <v>406</v>
      </c>
      <c r="D49" s="152" t="s">
        <v>419</v>
      </c>
      <c r="E49" s="152" t="s">
        <v>420</v>
      </c>
      <c r="F49" s="122">
        <v>1718750</v>
      </c>
    </row>
    <row r="50" spans="2:7" x14ac:dyDescent="0.15">
      <c r="B50" s="402"/>
      <c r="C50" s="405"/>
      <c r="D50" s="114" t="s">
        <v>419</v>
      </c>
      <c r="E50" s="114" t="s">
        <v>421</v>
      </c>
      <c r="F50" s="175">
        <v>630234</v>
      </c>
    </row>
    <row r="51" spans="2:7" x14ac:dyDescent="0.15">
      <c r="B51" s="402"/>
      <c r="C51" s="405"/>
      <c r="D51" s="114" t="s">
        <v>419</v>
      </c>
      <c r="E51" s="114" t="s">
        <v>422</v>
      </c>
      <c r="F51" s="175">
        <v>191250</v>
      </c>
    </row>
    <row r="52" spans="2:7" ht="15" customHeight="1" x14ac:dyDescent="0.15">
      <c r="B52" s="402"/>
      <c r="C52" s="405"/>
      <c r="D52" s="114" t="s">
        <v>419</v>
      </c>
      <c r="E52" s="114" t="s">
        <v>423</v>
      </c>
      <c r="F52" s="175">
        <v>30188</v>
      </c>
    </row>
    <row r="53" spans="2:7" ht="15" customHeight="1" x14ac:dyDescent="0.15">
      <c r="B53" s="402"/>
      <c r="C53" s="405"/>
      <c r="D53" s="114" t="s">
        <v>419</v>
      </c>
      <c r="E53" s="114" t="s">
        <v>424</v>
      </c>
      <c r="F53" s="175">
        <v>393624</v>
      </c>
      <c r="G53" s="146"/>
    </row>
    <row r="54" spans="2:7" ht="15" customHeight="1" x14ac:dyDescent="0.15">
      <c r="B54" s="402"/>
      <c r="C54" s="405"/>
      <c r="D54" s="114" t="s">
        <v>400</v>
      </c>
      <c r="E54" s="176" t="s">
        <v>425</v>
      </c>
      <c r="F54" s="175">
        <v>214898</v>
      </c>
    </row>
    <row r="55" spans="2:7" ht="15" customHeight="1" x14ac:dyDescent="0.15">
      <c r="B55" s="402"/>
      <c r="C55" s="405"/>
      <c r="D55" s="114" t="s">
        <v>400</v>
      </c>
      <c r="E55" s="176" t="s">
        <v>426</v>
      </c>
      <c r="F55" s="175">
        <v>7560</v>
      </c>
    </row>
    <row r="56" spans="2:7" ht="15" customHeight="1" x14ac:dyDescent="0.15">
      <c r="B56" s="402"/>
      <c r="C56" s="405"/>
      <c r="D56" s="114" t="s">
        <v>400</v>
      </c>
      <c r="E56" s="176" t="s">
        <v>427</v>
      </c>
      <c r="F56" s="175">
        <v>266</v>
      </c>
    </row>
    <row r="57" spans="2:7" ht="15" customHeight="1" x14ac:dyDescent="0.15">
      <c r="B57" s="402"/>
      <c r="C57" s="405"/>
      <c r="D57" s="114" t="s">
        <v>400</v>
      </c>
      <c r="E57" s="176" t="s">
        <v>428</v>
      </c>
      <c r="F57" s="175">
        <v>19760</v>
      </c>
    </row>
    <row r="58" spans="2:7" ht="15" customHeight="1" x14ac:dyDescent="0.15">
      <c r="B58" s="402"/>
      <c r="C58" s="405"/>
      <c r="D58" s="114" t="s">
        <v>400</v>
      </c>
      <c r="E58" s="176" t="s">
        <v>429</v>
      </c>
      <c r="F58" s="175">
        <v>6276</v>
      </c>
    </row>
    <row r="59" spans="2:7" x14ac:dyDescent="0.15">
      <c r="B59" s="402"/>
      <c r="C59" s="405"/>
      <c r="D59" s="114" t="s">
        <v>400</v>
      </c>
      <c r="E59" s="176" t="s">
        <v>430</v>
      </c>
      <c r="F59" s="175">
        <v>1669</v>
      </c>
      <c r="G59" s="148"/>
    </row>
    <row r="60" spans="2:7" ht="15" customHeight="1" x14ac:dyDescent="0.15">
      <c r="B60" s="402"/>
      <c r="C60" s="405"/>
      <c r="D60" s="114" t="s">
        <v>400</v>
      </c>
      <c r="E60" s="176" t="s">
        <v>431</v>
      </c>
      <c r="F60" s="175">
        <v>4380</v>
      </c>
    </row>
    <row r="61" spans="2:7" x14ac:dyDescent="0.15">
      <c r="B61" s="402"/>
      <c r="C61" s="405"/>
      <c r="D61" s="114" t="s">
        <v>400</v>
      </c>
      <c r="E61" s="176" t="s">
        <v>432</v>
      </c>
      <c r="F61" s="175">
        <v>826</v>
      </c>
    </row>
    <row r="62" spans="2:7" x14ac:dyDescent="0.15">
      <c r="B62" s="402"/>
      <c r="C62" s="405"/>
      <c r="D62" s="114" t="s">
        <v>400</v>
      </c>
      <c r="E62" s="176" t="s">
        <v>433</v>
      </c>
      <c r="F62" s="175">
        <v>11859</v>
      </c>
    </row>
    <row r="63" spans="2:7" x14ac:dyDescent="0.15">
      <c r="B63" s="402"/>
      <c r="C63" s="405"/>
      <c r="D63" s="114" t="s">
        <v>400</v>
      </c>
      <c r="E63" s="176" t="s">
        <v>434</v>
      </c>
      <c r="F63" s="175">
        <v>12961</v>
      </c>
    </row>
    <row r="64" spans="2:7" ht="15.75" customHeight="1" x14ac:dyDescent="0.15">
      <c r="B64" s="402"/>
      <c r="C64" s="405"/>
      <c r="D64" s="114" t="s">
        <v>400</v>
      </c>
      <c r="E64" s="176" t="s">
        <v>435</v>
      </c>
      <c r="F64" s="175">
        <v>1158</v>
      </c>
      <c r="G64" s="148"/>
    </row>
    <row r="65" spans="2:7" x14ac:dyDescent="0.15">
      <c r="B65" s="402"/>
      <c r="C65" s="405"/>
      <c r="D65" s="114" t="s">
        <v>400</v>
      </c>
      <c r="E65" s="176" t="s">
        <v>436</v>
      </c>
      <c r="F65" s="175">
        <v>53567</v>
      </c>
    </row>
    <row r="66" spans="2:7" ht="15" customHeight="1" x14ac:dyDescent="0.15">
      <c r="B66" s="402"/>
      <c r="C66" s="405"/>
      <c r="D66" s="114" t="s">
        <v>400</v>
      </c>
      <c r="E66" s="176" t="s">
        <v>437</v>
      </c>
      <c r="F66" s="175">
        <v>4528</v>
      </c>
    </row>
    <row r="67" spans="2:7" x14ac:dyDescent="0.15">
      <c r="B67" s="402"/>
      <c r="C67" s="405"/>
      <c r="D67" s="114" t="s">
        <v>400</v>
      </c>
      <c r="E67" s="176" t="s">
        <v>438</v>
      </c>
      <c r="F67" s="175">
        <v>3385</v>
      </c>
      <c r="G67" s="148"/>
    </row>
    <row r="68" spans="2:7" ht="17.25" customHeight="1" x14ac:dyDescent="0.15">
      <c r="B68" s="402"/>
      <c r="C68" s="405"/>
      <c r="D68" s="177" t="s">
        <v>410</v>
      </c>
      <c r="E68" s="178" t="s">
        <v>420</v>
      </c>
      <c r="F68" s="179">
        <v>1046000</v>
      </c>
    </row>
    <row r="69" spans="2:7" ht="17.25" customHeight="1" x14ac:dyDescent="0.15">
      <c r="B69" s="402"/>
      <c r="C69" s="405"/>
      <c r="D69" s="180" t="s">
        <v>410</v>
      </c>
      <c r="E69" s="181" t="s">
        <v>421</v>
      </c>
      <c r="F69" s="175">
        <v>206500</v>
      </c>
    </row>
    <row r="70" spans="2:7" ht="17.25" customHeight="1" x14ac:dyDescent="0.15">
      <c r="B70" s="402"/>
      <c r="C70" s="405"/>
      <c r="D70" s="180" t="s">
        <v>410</v>
      </c>
      <c r="E70" s="181" t="s">
        <v>424</v>
      </c>
      <c r="F70" s="175">
        <v>186568</v>
      </c>
    </row>
    <row r="71" spans="2:7" ht="17.25" customHeight="1" x14ac:dyDescent="0.15">
      <c r="B71" s="402"/>
      <c r="C71" s="405"/>
      <c r="D71" s="180" t="s">
        <v>410</v>
      </c>
      <c r="E71" s="181" t="s">
        <v>425</v>
      </c>
      <c r="F71" s="175">
        <v>92664</v>
      </c>
    </row>
    <row r="72" spans="2:7" ht="17.25" customHeight="1" x14ac:dyDescent="0.15">
      <c r="B72" s="402"/>
      <c r="C72" s="405"/>
      <c r="D72" s="180" t="s">
        <v>410</v>
      </c>
      <c r="E72" s="181" t="s">
        <v>426</v>
      </c>
      <c r="F72" s="175">
        <v>3024</v>
      </c>
    </row>
    <row r="73" spans="2:7" ht="17.25" customHeight="1" x14ac:dyDescent="0.15">
      <c r="B73" s="402"/>
      <c r="C73" s="405"/>
      <c r="D73" s="180" t="s">
        <v>410</v>
      </c>
      <c r="E73" s="181" t="s">
        <v>427</v>
      </c>
      <c r="F73" s="175">
        <v>144</v>
      </c>
    </row>
    <row r="74" spans="2:7" ht="17.25" customHeight="1" x14ac:dyDescent="0.15">
      <c r="B74" s="402"/>
      <c r="C74" s="405"/>
      <c r="D74" s="180" t="s">
        <v>410</v>
      </c>
      <c r="E74" s="181" t="s">
        <v>428</v>
      </c>
      <c r="F74" s="182">
        <v>10640</v>
      </c>
    </row>
    <row r="75" spans="2:7" ht="17.25" customHeight="1" x14ac:dyDescent="0.15">
      <c r="B75" s="402"/>
      <c r="C75" s="405"/>
      <c r="D75" s="180" t="s">
        <v>410</v>
      </c>
      <c r="E75" s="181" t="s">
        <v>429</v>
      </c>
      <c r="F75" s="175">
        <v>3379</v>
      </c>
    </row>
    <row r="76" spans="2:7" ht="17.25" customHeight="1" x14ac:dyDescent="0.15">
      <c r="B76" s="402"/>
      <c r="C76" s="405"/>
      <c r="D76" s="180" t="s">
        <v>410</v>
      </c>
      <c r="E76" s="181" t="s">
        <v>430</v>
      </c>
      <c r="F76" s="182">
        <v>899</v>
      </c>
      <c r="G76" s="148"/>
    </row>
    <row r="77" spans="2:7" ht="17.25" customHeight="1" x14ac:dyDescent="0.15">
      <c r="B77" s="402"/>
      <c r="C77" s="405"/>
      <c r="D77" s="180" t="s">
        <v>410</v>
      </c>
      <c r="E77" s="181" t="s">
        <v>431</v>
      </c>
      <c r="F77" s="175">
        <v>2359</v>
      </c>
    </row>
    <row r="78" spans="2:7" ht="17.25" customHeight="1" x14ac:dyDescent="0.15">
      <c r="B78" s="402"/>
      <c r="C78" s="405"/>
      <c r="D78" s="180" t="s">
        <v>410</v>
      </c>
      <c r="E78" s="181" t="s">
        <v>432</v>
      </c>
      <c r="F78" s="175">
        <v>445</v>
      </c>
    </row>
    <row r="79" spans="2:7" ht="17.25" customHeight="1" x14ac:dyDescent="0.15">
      <c r="B79" s="402"/>
      <c r="C79" s="405"/>
      <c r="D79" s="180" t="s">
        <v>410</v>
      </c>
      <c r="E79" s="181" t="s">
        <v>433</v>
      </c>
      <c r="F79" s="175">
        <v>6385</v>
      </c>
      <c r="G79" s="148"/>
    </row>
    <row r="80" spans="2:7" ht="17.25" customHeight="1" x14ac:dyDescent="0.15">
      <c r="B80" s="402"/>
      <c r="C80" s="405"/>
      <c r="D80" s="180" t="s">
        <v>410</v>
      </c>
      <c r="E80" s="181" t="s">
        <v>434</v>
      </c>
      <c r="F80" s="175">
        <v>6980</v>
      </c>
    </row>
    <row r="81" spans="1:9" ht="17.25" customHeight="1" x14ac:dyDescent="0.15">
      <c r="B81" s="402"/>
      <c r="C81" s="405"/>
      <c r="D81" s="180" t="s">
        <v>410</v>
      </c>
      <c r="E81" s="181" t="s">
        <v>435</v>
      </c>
      <c r="F81" s="175">
        <v>624</v>
      </c>
    </row>
    <row r="82" spans="1:9" ht="17.25" customHeight="1" x14ac:dyDescent="0.15">
      <c r="B82" s="402"/>
      <c r="C82" s="405"/>
      <c r="D82" s="180" t="s">
        <v>410</v>
      </c>
      <c r="E82" s="181" t="s">
        <v>436</v>
      </c>
      <c r="F82" s="175">
        <v>28843</v>
      </c>
    </row>
    <row r="83" spans="1:9" ht="18.75" customHeight="1" x14ac:dyDescent="0.15">
      <c r="B83" s="402"/>
      <c r="C83" s="405"/>
      <c r="D83" s="180" t="s">
        <v>410</v>
      </c>
      <c r="E83" s="181" t="s">
        <v>437</v>
      </c>
      <c r="F83" s="175">
        <v>2438</v>
      </c>
    </row>
    <row r="84" spans="1:9" ht="19.5" customHeight="1" x14ac:dyDescent="0.15">
      <c r="B84" s="402"/>
      <c r="C84" s="405"/>
      <c r="D84" s="180" t="s">
        <v>410</v>
      </c>
      <c r="E84" s="181" t="s">
        <v>438</v>
      </c>
      <c r="F84" s="175">
        <v>1822</v>
      </c>
    </row>
    <row r="85" spans="1:9" ht="19.5" customHeight="1" x14ac:dyDescent="0.15">
      <c r="B85" s="402"/>
      <c r="C85" s="405"/>
      <c r="D85" s="180" t="s">
        <v>410</v>
      </c>
      <c r="E85" s="183" t="s">
        <v>439</v>
      </c>
      <c r="F85" s="184">
        <v>148000</v>
      </c>
    </row>
    <row r="86" spans="1:9" ht="19.5" customHeight="1" x14ac:dyDescent="0.15">
      <c r="B86" s="402"/>
      <c r="C86" s="405"/>
      <c r="D86" s="120" t="s">
        <v>412</v>
      </c>
      <c r="E86" s="172" t="s">
        <v>420</v>
      </c>
      <c r="F86" s="184">
        <v>642000</v>
      </c>
      <c r="G86" s="148"/>
    </row>
    <row r="87" spans="1:9" ht="19.5" customHeight="1" x14ac:dyDescent="0.15">
      <c r="B87" s="402"/>
      <c r="C87" s="405"/>
      <c r="D87" s="185" t="s">
        <v>412</v>
      </c>
      <c r="E87" s="176" t="s">
        <v>421</v>
      </c>
      <c r="F87" s="175">
        <v>201700</v>
      </c>
      <c r="G87" s="148"/>
    </row>
    <row r="88" spans="1:9" ht="19.5" customHeight="1" x14ac:dyDescent="0.15">
      <c r="B88" s="402"/>
      <c r="C88" s="405"/>
      <c r="D88" s="185" t="s">
        <v>412</v>
      </c>
      <c r="E88" s="176" t="s">
        <v>424</v>
      </c>
      <c r="F88" s="175">
        <v>126420</v>
      </c>
    </row>
    <row r="89" spans="1:9" ht="19.5" customHeight="1" x14ac:dyDescent="0.15">
      <c r="B89" s="402"/>
      <c r="C89" s="405"/>
      <c r="D89" s="185" t="s">
        <v>412</v>
      </c>
      <c r="E89" s="176" t="s">
        <v>425</v>
      </c>
      <c r="F89" s="186">
        <v>11534</v>
      </c>
    </row>
    <row r="90" spans="1:9" ht="19.5" customHeight="1" thickBot="1" x14ac:dyDescent="0.2">
      <c r="B90" s="447"/>
      <c r="C90" s="448"/>
      <c r="D90" s="185" t="s">
        <v>412</v>
      </c>
      <c r="E90" s="176" t="s">
        <v>426</v>
      </c>
      <c r="F90" s="187">
        <v>2268</v>
      </c>
    </row>
    <row r="91" spans="1:9" ht="15.75" thickTop="1" thickBot="1" x14ac:dyDescent="0.2">
      <c r="B91" s="188"/>
      <c r="C91" s="189"/>
      <c r="D91" s="190"/>
      <c r="E91" s="191" t="s">
        <v>289</v>
      </c>
      <c r="F91" s="192">
        <f>SUM(F49:F90)</f>
        <v>6038775</v>
      </c>
    </row>
    <row r="92" spans="1:9" ht="24" x14ac:dyDescent="0.15">
      <c r="G92" s="149"/>
      <c r="H92" s="149"/>
      <c r="I92" s="150"/>
    </row>
    <row r="93" spans="1:9" x14ac:dyDescent="0.15">
      <c r="G93" s="150"/>
    </row>
    <row r="94" spans="1:9" ht="25.5" customHeight="1" x14ac:dyDescent="0.15">
      <c r="A94" s="371" t="s">
        <v>440</v>
      </c>
      <c r="B94" s="371"/>
      <c r="C94" s="371"/>
      <c r="D94" s="371"/>
      <c r="E94" s="371"/>
      <c r="F94" s="371"/>
    </row>
    <row r="96" spans="1:9" x14ac:dyDescent="0.15">
      <c r="B96" s="132" t="s">
        <v>404</v>
      </c>
      <c r="C96" s="132"/>
      <c r="D96" s="132"/>
      <c r="E96" s="372" t="s">
        <v>377</v>
      </c>
      <c r="F96" s="372"/>
    </row>
    <row r="97" spans="2:6" x14ac:dyDescent="0.15">
      <c r="B97" s="132"/>
      <c r="C97" s="132"/>
      <c r="D97" s="132"/>
      <c r="E97" s="373" t="s">
        <v>376</v>
      </c>
      <c r="F97" s="373"/>
    </row>
    <row r="98" spans="2:6" ht="15" thickBot="1" x14ac:dyDescent="0.2">
      <c r="B98" s="132"/>
      <c r="C98" s="132"/>
      <c r="D98" s="132"/>
      <c r="E98" s="142"/>
      <c r="F98" s="142" t="s">
        <v>345</v>
      </c>
    </row>
    <row r="99" spans="2:6" ht="15" thickBot="1" x14ac:dyDescent="0.2">
      <c r="B99" s="128" t="s">
        <v>384</v>
      </c>
      <c r="C99" s="128" t="s">
        <v>374</v>
      </c>
      <c r="D99" s="128" t="s">
        <v>373</v>
      </c>
      <c r="E99" s="128" t="s">
        <v>372</v>
      </c>
      <c r="F99" s="127" t="s">
        <v>371</v>
      </c>
    </row>
    <row r="100" spans="2:6" x14ac:dyDescent="0.15">
      <c r="B100" s="374" t="s">
        <v>405</v>
      </c>
      <c r="C100" s="376" t="s">
        <v>406</v>
      </c>
      <c r="D100" s="152" t="s">
        <v>400</v>
      </c>
      <c r="E100" s="114" t="s">
        <v>441</v>
      </c>
      <c r="F100" s="153">
        <v>40520</v>
      </c>
    </row>
    <row r="101" spans="2:6" x14ac:dyDescent="0.15">
      <c r="B101" s="375"/>
      <c r="C101" s="377"/>
      <c r="D101" s="114" t="s">
        <v>400</v>
      </c>
      <c r="E101" s="158" t="s">
        <v>442</v>
      </c>
      <c r="F101" s="154">
        <v>92800</v>
      </c>
    </row>
    <row r="102" spans="2:6" x14ac:dyDescent="0.15">
      <c r="B102" s="375"/>
      <c r="C102" s="377"/>
      <c r="D102" s="155" t="s">
        <v>410</v>
      </c>
      <c r="E102" s="118" t="s">
        <v>441</v>
      </c>
      <c r="F102" s="156">
        <v>22900</v>
      </c>
    </row>
    <row r="103" spans="2:6" x14ac:dyDescent="0.15">
      <c r="B103" s="375"/>
      <c r="C103" s="377"/>
      <c r="D103" s="158" t="s">
        <v>410</v>
      </c>
      <c r="E103" s="158" t="s">
        <v>442</v>
      </c>
      <c r="F103" s="160">
        <v>56300</v>
      </c>
    </row>
    <row r="104" spans="2:6" x14ac:dyDescent="0.15">
      <c r="B104" s="375"/>
      <c r="C104" s="377"/>
      <c r="D104" s="118" t="s">
        <v>412</v>
      </c>
      <c r="E104" s="114" t="s">
        <v>441</v>
      </c>
      <c r="F104" s="161">
        <v>13820</v>
      </c>
    </row>
    <row r="105" spans="2:6" ht="15" thickBot="1" x14ac:dyDescent="0.2">
      <c r="B105" s="445"/>
      <c r="C105" s="446"/>
      <c r="D105" s="162" t="s">
        <v>412</v>
      </c>
      <c r="E105" s="158" t="s">
        <v>442</v>
      </c>
      <c r="F105" s="163">
        <v>38700</v>
      </c>
    </row>
    <row r="106" spans="2:6" ht="15" thickBot="1" x14ac:dyDescent="0.2">
      <c r="B106" s="357"/>
      <c r="C106" s="358"/>
      <c r="D106" s="359"/>
      <c r="E106" s="128" t="s">
        <v>379</v>
      </c>
      <c r="F106" s="108">
        <f>SUM(F100:F105)</f>
        <v>265040</v>
      </c>
    </row>
  </sheetData>
  <mergeCells count="31">
    <mergeCell ref="B100:B105"/>
    <mergeCell ref="C100:C105"/>
    <mergeCell ref="B106:D106"/>
    <mergeCell ref="A3:D3"/>
    <mergeCell ref="A20:D20"/>
    <mergeCell ref="A31:D31"/>
    <mergeCell ref="A45:D45"/>
    <mergeCell ref="A18:F18"/>
    <mergeCell ref="E20:F20"/>
    <mergeCell ref="E21:F21"/>
    <mergeCell ref="B25:D25"/>
    <mergeCell ref="A29:F29"/>
    <mergeCell ref="E31:F31"/>
    <mergeCell ref="B15:D15"/>
    <mergeCell ref="E97:F97"/>
    <mergeCell ref="E32:F32"/>
    <mergeCell ref="B35:B37"/>
    <mergeCell ref="C35:C37"/>
    <mergeCell ref="B38:D38"/>
    <mergeCell ref="A43:F43"/>
    <mergeCell ref="E45:F45"/>
    <mergeCell ref="E46:F46"/>
    <mergeCell ref="B49:B90"/>
    <mergeCell ref="C49:C90"/>
    <mergeCell ref="A94:F94"/>
    <mergeCell ref="E96:F96"/>
    <mergeCell ref="A1:F1"/>
    <mergeCell ref="E3:F3"/>
    <mergeCell ref="E4:F4"/>
    <mergeCell ref="B7:B14"/>
    <mergeCell ref="C7:C14"/>
  </mergeCells>
  <phoneticPr fontId="2"/>
  <pageMargins left="0.7" right="0.7" top="0.75" bottom="0.75" header="0.3" footer="0.3"/>
  <pageSetup paperSize="9" orientation="portrait" r:id="rId1"/>
  <headerFooter>
    <oddFooter>&amp;C&amp;"ＤＦ平成明朝体W3,標準"&amp;24 59-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58"/>
  <sheetViews>
    <sheetView showGridLines="0" view="pageLayout" topLeftCell="A61" zoomScaleNormal="100" workbookViewId="0">
      <selection activeCell="D74" sqref="D74"/>
    </sheetView>
  </sheetViews>
  <sheetFormatPr defaultRowHeight="15" x14ac:dyDescent="0.15"/>
  <cols>
    <col min="1" max="2" width="2.625" style="1" customWidth="1"/>
    <col min="3" max="3" width="34.625" style="1" customWidth="1"/>
    <col min="4" max="6" width="12.625" style="1" customWidth="1"/>
    <col min="7" max="7" width="9" style="2"/>
  </cols>
  <sheetData>
    <row r="1" spans="1:6" ht="61.7" customHeight="1" x14ac:dyDescent="0.15"/>
    <row r="2" spans="1:6" ht="23.25" customHeight="1" x14ac:dyDescent="0.15"/>
    <row r="3" spans="1:6" ht="21.75" customHeight="1" x14ac:dyDescent="0.15"/>
    <row r="4" spans="1:6" x14ac:dyDescent="0.15">
      <c r="A4" s="3"/>
      <c r="B4" s="4" t="s">
        <v>0</v>
      </c>
      <c r="C4" s="5"/>
      <c r="D4" s="6" t="s">
        <v>1</v>
      </c>
      <c r="E4" s="6" t="s">
        <v>2</v>
      </c>
      <c r="F4" s="6" t="s">
        <v>3</v>
      </c>
    </row>
    <row r="5" spans="1:6" x14ac:dyDescent="0.15">
      <c r="A5" s="7" t="s">
        <v>4</v>
      </c>
      <c r="B5" s="7" t="s">
        <v>5</v>
      </c>
      <c r="C5" s="8" t="s">
        <v>6</v>
      </c>
      <c r="D5" s="9">
        <v>3700000</v>
      </c>
      <c r="E5" s="9">
        <v>0</v>
      </c>
      <c r="F5" s="9">
        <v>3700000</v>
      </c>
    </row>
    <row r="6" spans="1:6" x14ac:dyDescent="0.15">
      <c r="A6" s="10" t="s">
        <v>7</v>
      </c>
      <c r="B6" s="10" t="s">
        <v>8</v>
      </c>
      <c r="C6" s="11" t="s">
        <v>9</v>
      </c>
      <c r="D6" s="12">
        <v>3700000</v>
      </c>
      <c r="E6" s="12">
        <v>0</v>
      </c>
      <c r="F6" s="12">
        <v>3700000</v>
      </c>
    </row>
    <row r="7" spans="1:6" x14ac:dyDescent="0.15">
      <c r="A7" s="10" t="s">
        <v>10</v>
      </c>
      <c r="B7" s="10" t="s">
        <v>11</v>
      </c>
      <c r="C7" s="13" t="s">
        <v>12</v>
      </c>
      <c r="D7" s="14">
        <v>120000</v>
      </c>
      <c r="E7" s="14">
        <v>4164654</v>
      </c>
      <c r="F7" s="14">
        <v>-4044654</v>
      </c>
    </row>
    <row r="8" spans="1:6" x14ac:dyDescent="0.15">
      <c r="A8" s="10" t="s">
        <v>13</v>
      </c>
      <c r="B8" s="10" t="s">
        <v>11</v>
      </c>
      <c r="C8" s="11" t="s">
        <v>9</v>
      </c>
      <c r="D8" s="12">
        <v>120000</v>
      </c>
      <c r="E8" s="12">
        <v>4164654</v>
      </c>
      <c r="F8" s="12">
        <v>-4044654</v>
      </c>
    </row>
    <row r="9" spans="1:6" x14ac:dyDescent="0.15">
      <c r="A9" s="10" t="s">
        <v>14</v>
      </c>
      <c r="B9" s="10" t="s">
        <v>11</v>
      </c>
      <c r="C9" s="15" t="s">
        <v>15</v>
      </c>
      <c r="D9" s="16">
        <v>2000</v>
      </c>
      <c r="E9" s="16">
        <v>40</v>
      </c>
      <c r="F9" s="16">
        <v>1960</v>
      </c>
    </row>
    <row r="10" spans="1:6" x14ac:dyDescent="0.15">
      <c r="A10" s="10" t="s">
        <v>16</v>
      </c>
      <c r="B10" s="17" t="s">
        <v>11</v>
      </c>
      <c r="C10" s="18" t="s">
        <v>17</v>
      </c>
      <c r="D10" s="12">
        <v>3822000</v>
      </c>
      <c r="E10" s="12">
        <v>4164694</v>
      </c>
      <c r="F10" s="12">
        <v>-342694</v>
      </c>
    </row>
    <row r="11" spans="1:6" x14ac:dyDescent="0.15">
      <c r="A11" s="10" t="s">
        <v>18</v>
      </c>
      <c r="B11" s="10" t="s">
        <v>19</v>
      </c>
      <c r="C11" s="13" t="s">
        <v>20</v>
      </c>
      <c r="D11" s="14">
        <v>2474000</v>
      </c>
      <c r="E11" s="14">
        <v>2477560</v>
      </c>
      <c r="F11" s="14">
        <v>-3560</v>
      </c>
    </row>
    <row r="12" spans="1:6" x14ac:dyDescent="0.15">
      <c r="A12" s="10" t="s">
        <v>5</v>
      </c>
      <c r="B12" s="10" t="s">
        <v>21</v>
      </c>
      <c r="C12" s="13" t="s">
        <v>22</v>
      </c>
      <c r="D12" s="14">
        <v>2052000</v>
      </c>
      <c r="E12" s="14">
        <v>2082922</v>
      </c>
      <c r="F12" s="14">
        <v>-30922</v>
      </c>
    </row>
    <row r="13" spans="1:6" x14ac:dyDescent="0.15">
      <c r="A13" s="10" t="s">
        <v>19</v>
      </c>
      <c r="B13" s="10" t="s">
        <v>11</v>
      </c>
      <c r="C13" s="13" t="s">
        <v>23</v>
      </c>
      <c r="D13" s="14">
        <v>20000</v>
      </c>
      <c r="E13" s="14">
        <v>15940</v>
      </c>
      <c r="F13" s="14">
        <v>4060</v>
      </c>
    </row>
    <row r="14" spans="1:6" x14ac:dyDescent="0.15">
      <c r="A14" s="10"/>
      <c r="B14" s="10" t="s">
        <v>11</v>
      </c>
      <c r="C14" s="13" t="s">
        <v>24</v>
      </c>
      <c r="D14" s="14">
        <v>200000</v>
      </c>
      <c r="E14" s="14">
        <v>101692</v>
      </c>
      <c r="F14" s="14">
        <v>98308</v>
      </c>
    </row>
    <row r="15" spans="1:6" x14ac:dyDescent="0.15">
      <c r="A15" s="10"/>
      <c r="B15" s="10" t="s">
        <v>11</v>
      </c>
      <c r="C15" s="13" t="s">
        <v>25</v>
      </c>
      <c r="D15" s="14">
        <v>150000</v>
      </c>
      <c r="E15" s="14">
        <v>246330</v>
      </c>
      <c r="F15" s="14">
        <v>-96330</v>
      </c>
    </row>
    <row r="16" spans="1:6" x14ac:dyDescent="0.15">
      <c r="A16" s="10"/>
      <c r="B16" s="10" t="s">
        <v>11</v>
      </c>
      <c r="C16" s="13" t="s">
        <v>26</v>
      </c>
      <c r="D16" s="14">
        <v>48000</v>
      </c>
      <c r="E16" s="14">
        <v>0</v>
      </c>
      <c r="F16" s="14">
        <v>48000</v>
      </c>
    </row>
    <row r="17" spans="1:6" x14ac:dyDescent="0.15">
      <c r="A17" s="10"/>
      <c r="B17" s="10" t="s">
        <v>11</v>
      </c>
      <c r="C17" s="11" t="s">
        <v>27</v>
      </c>
      <c r="D17" s="12">
        <v>4000</v>
      </c>
      <c r="E17" s="12">
        <v>30676</v>
      </c>
      <c r="F17" s="12">
        <v>-26676</v>
      </c>
    </row>
    <row r="18" spans="1:6" x14ac:dyDescent="0.15">
      <c r="A18" s="10"/>
      <c r="B18" s="10" t="s">
        <v>11</v>
      </c>
      <c r="C18" s="13" t="s">
        <v>28</v>
      </c>
      <c r="D18" s="14">
        <v>109000</v>
      </c>
      <c r="E18" s="14">
        <v>123125</v>
      </c>
      <c r="F18" s="14">
        <v>-14125</v>
      </c>
    </row>
    <row r="19" spans="1:6" x14ac:dyDescent="0.15">
      <c r="A19" s="10"/>
      <c r="B19" s="10" t="s">
        <v>11</v>
      </c>
      <c r="C19" s="13" t="s">
        <v>29</v>
      </c>
      <c r="D19" s="14">
        <v>0</v>
      </c>
      <c r="E19" s="14">
        <v>48535</v>
      </c>
      <c r="F19" s="14">
        <v>-48535</v>
      </c>
    </row>
    <row r="20" spans="1:6" x14ac:dyDescent="0.15">
      <c r="A20" s="10"/>
      <c r="B20" s="10" t="s">
        <v>11</v>
      </c>
      <c r="C20" s="13" t="s">
        <v>30</v>
      </c>
      <c r="D20" s="14">
        <v>0</v>
      </c>
      <c r="E20" s="14">
        <v>1500</v>
      </c>
      <c r="F20" s="14">
        <v>-1500</v>
      </c>
    </row>
    <row r="21" spans="1:6" x14ac:dyDescent="0.15">
      <c r="A21" s="10"/>
      <c r="B21" s="10" t="s">
        <v>11</v>
      </c>
      <c r="C21" s="13" t="s">
        <v>31</v>
      </c>
      <c r="D21" s="14">
        <v>6000</v>
      </c>
      <c r="E21" s="14">
        <v>540</v>
      </c>
      <c r="F21" s="14">
        <v>5460</v>
      </c>
    </row>
    <row r="22" spans="1:6" x14ac:dyDescent="0.15">
      <c r="A22" s="10"/>
      <c r="B22" s="10" t="s">
        <v>11</v>
      </c>
      <c r="C22" s="13" t="s">
        <v>32</v>
      </c>
      <c r="D22" s="14">
        <v>40000</v>
      </c>
      <c r="E22" s="14">
        <v>28505</v>
      </c>
      <c r="F22" s="14">
        <v>11495</v>
      </c>
    </row>
    <row r="23" spans="1:6" x14ac:dyDescent="0.15">
      <c r="A23" s="10"/>
      <c r="B23" s="10" t="s">
        <v>11</v>
      </c>
      <c r="C23" s="13" t="s">
        <v>33</v>
      </c>
      <c r="D23" s="14">
        <v>15000</v>
      </c>
      <c r="E23" s="14">
        <v>9797</v>
      </c>
      <c r="F23" s="14">
        <v>5203</v>
      </c>
    </row>
    <row r="24" spans="1:6" x14ac:dyDescent="0.15">
      <c r="A24" s="10"/>
      <c r="B24" s="10" t="s">
        <v>11</v>
      </c>
      <c r="C24" s="13" t="s">
        <v>34</v>
      </c>
      <c r="D24" s="14">
        <v>18000</v>
      </c>
      <c r="E24" s="14">
        <v>18144</v>
      </c>
      <c r="F24" s="14">
        <v>-144</v>
      </c>
    </row>
    <row r="25" spans="1:6" x14ac:dyDescent="0.15">
      <c r="A25" s="10"/>
      <c r="B25" s="10" t="s">
        <v>11</v>
      </c>
      <c r="C25" s="13" t="s">
        <v>35</v>
      </c>
      <c r="D25" s="14">
        <v>2000</v>
      </c>
      <c r="E25" s="14">
        <v>648</v>
      </c>
      <c r="F25" s="14">
        <v>1352</v>
      </c>
    </row>
    <row r="26" spans="1:6" x14ac:dyDescent="0.15">
      <c r="A26" s="10"/>
      <c r="B26" s="10" t="s">
        <v>11</v>
      </c>
      <c r="C26" s="13" t="s">
        <v>26</v>
      </c>
      <c r="D26" s="14">
        <v>18000</v>
      </c>
      <c r="E26" s="14">
        <v>15456</v>
      </c>
      <c r="F26" s="14">
        <v>2544</v>
      </c>
    </row>
    <row r="27" spans="1:6" x14ac:dyDescent="0.15">
      <c r="A27" s="10"/>
      <c r="B27" s="10" t="s">
        <v>11</v>
      </c>
      <c r="C27" s="11" t="s">
        <v>36</v>
      </c>
      <c r="D27" s="12">
        <v>10000</v>
      </c>
      <c r="E27" s="12">
        <v>0</v>
      </c>
      <c r="F27" s="12">
        <v>10000</v>
      </c>
    </row>
    <row r="28" spans="1:6" x14ac:dyDescent="0.15">
      <c r="A28" s="10"/>
      <c r="B28" s="17" t="s">
        <v>11</v>
      </c>
      <c r="C28" s="18" t="s">
        <v>37</v>
      </c>
      <c r="D28" s="12">
        <v>2583000</v>
      </c>
      <c r="E28" s="12">
        <v>2600685</v>
      </c>
      <c r="F28" s="12">
        <v>-17685</v>
      </c>
    </row>
    <row r="29" spans="1:6" x14ac:dyDescent="0.15">
      <c r="A29" s="17"/>
      <c r="B29" s="282" t="s">
        <v>38</v>
      </c>
      <c r="C29" s="284"/>
      <c r="D29" s="12">
        <v>1239000</v>
      </c>
      <c r="E29" s="12">
        <v>1564009</v>
      </c>
      <c r="F29" s="12">
        <v>-325009</v>
      </c>
    </row>
    <row r="30" spans="1:6" x14ac:dyDescent="0.15">
      <c r="A30" s="7" t="s">
        <v>39</v>
      </c>
      <c r="B30" s="7" t="s">
        <v>5</v>
      </c>
      <c r="C30" s="15" t="s">
        <v>11</v>
      </c>
      <c r="D30" s="16"/>
      <c r="E30" s="16"/>
      <c r="F30" s="16"/>
    </row>
    <row r="31" spans="1:6" x14ac:dyDescent="0.15">
      <c r="A31" s="10" t="s">
        <v>40</v>
      </c>
      <c r="B31" s="17" t="s">
        <v>8</v>
      </c>
      <c r="C31" s="18" t="s">
        <v>41</v>
      </c>
      <c r="D31" s="12">
        <v>0</v>
      </c>
      <c r="E31" s="12">
        <v>0</v>
      </c>
      <c r="F31" s="12">
        <v>0</v>
      </c>
    </row>
    <row r="32" spans="1:6" x14ac:dyDescent="0.15">
      <c r="A32" s="10" t="s">
        <v>42</v>
      </c>
      <c r="B32" s="10" t="s">
        <v>19</v>
      </c>
      <c r="C32" s="13" t="s">
        <v>11</v>
      </c>
      <c r="D32" s="14"/>
      <c r="E32" s="14"/>
      <c r="F32" s="14"/>
    </row>
    <row r="33" spans="1:6" x14ac:dyDescent="0.15">
      <c r="A33" s="10" t="s">
        <v>43</v>
      </c>
      <c r="B33" s="10" t="s">
        <v>21</v>
      </c>
      <c r="C33" s="13" t="s">
        <v>11</v>
      </c>
      <c r="D33" s="14"/>
      <c r="E33" s="14"/>
      <c r="F33" s="14"/>
    </row>
    <row r="34" spans="1:6" x14ac:dyDescent="0.15">
      <c r="A34" s="10" t="s">
        <v>44</v>
      </c>
      <c r="B34" s="10" t="s">
        <v>11</v>
      </c>
      <c r="C34" s="13" t="s">
        <v>11</v>
      </c>
      <c r="D34" s="14"/>
      <c r="E34" s="14"/>
      <c r="F34" s="14"/>
    </row>
    <row r="35" spans="1:6" x14ac:dyDescent="0.15">
      <c r="A35" s="10" t="s">
        <v>14</v>
      </c>
      <c r="B35" s="10" t="s">
        <v>11</v>
      </c>
      <c r="C35" s="13" t="s">
        <v>11</v>
      </c>
      <c r="D35" s="14"/>
      <c r="E35" s="14"/>
      <c r="F35" s="14"/>
    </row>
    <row r="36" spans="1:6" x14ac:dyDescent="0.15">
      <c r="A36" s="10" t="s">
        <v>16</v>
      </c>
      <c r="B36" s="10" t="s">
        <v>11</v>
      </c>
      <c r="C36" s="13" t="s">
        <v>11</v>
      </c>
      <c r="D36" s="14"/>
      <c r="E36" s="14"/>
      <c r="F36" s="14"/>
    </row>
    <row r="37" spans="1:6" x14ac:dyDescent="0.15">
      <c r="A37" s="10" t="s">
        <v>18</v>
      </c>
      <c r="B37" s="10" t="s">
        <v>11</v>
      </c>
      <c r="C37" s="13" t="s">
        <v>11</v>
      </c>
      <c r="D37" s="14"/>
      <c r="E37" s="14"/>
      <c r="F37" s="14"/>
    </row>
    <row r="38" spans="1:6" x14ac:dyDescent="0.15">
      <c r="A38" s="10" t="s">
        <v>5</v>
      </c>
      <c r="B38" s="10" t="s">
        <v>11</v>
      </c>
      <c r="C38" s="11" t="s">
        <v>11</v>
      </c>
      <c r="D38" s="12"/>
      <c r="E38" s="12"/>
      <c r="F38" s="12"/>
    </row>
    <row r="39" spans="1:6" x14ac:dyDescent="0.15">
      <c r="A39" s="10" t="s">
        <v>19</v>
      </c>
      <c r="B39" s="17" t="s">
        <v>11</v>
      </c>
      <c r="C39" s="18" t="s">
        <v>45</v>
      </c>
      <c r="D39" s="12">
        <v>0</v>
      </c>
      <c r="E39" s="12">
        <v>0</v>
      </c>
      <c r="F39" s="12">
        <v>0</v>
      </c>
    </row>
    <row r="40" spans="1:6" x14ac:dyDescent="0.15">
      <c r="A40" s="17"/>
      <c r="B40" s="282" t="s">
        <v>46</v>
      </c>
      <c r="C40" s="284"/>
      <c r="D40" s="12">
        <v>0</v>
      </c>
      <c r="E40" s="12">
        <v>0</v>
      </c>
      <c r="F40" s="12">
        <v>0</v>
      </c>
    </row>
    <row r="41" spans="1:6" x14ac:dyDescent="0.15">
      <c r="A41" s="7" t="s">
        <v>47</v>
      </c>
      <c r="B41" s="7" t="s">
        <v>5</v>
      </c>
      <c r="C41" s="8" t="s">
        <v>48</v>
      </c>
      <c r="D41" s="14">
        <v>0</v>
      </c>
      <c r="E41" s="14">
        <v>229953</v>
      </c>
      <c r="F41" s="14">
        <v>-229953</v>
      </c>
    </row>
    <row r="42" spans="1:6" x14ac:dyDescent="0.15">
      <c r="A42" s="10" t="s">
        <v>49</v>
      </c>
      <c r="B42" s="10" t="s">
        <v>8</v>
      </c>
      <c r="C42" s="11" t="s">
        <v>50</v>
      </c>
      <c r="D42" s="12">
        <v>0</v>
      </c>
      <c r="E42" s="12">
        <v>229953</v>
      </c>
      <c r="F42" s="12">
        <v>-229953</v>
      </c>
    </row>
    <row r="43" spans="1:6" x14ac:dyDescent="0.15">
      <c r="A43" s="10" t="s">
        <v>51</v>
      </c>
      <c r="B43" s="17" t="s">
        <v>11</v>
      </c>
      <c r="C43" s="18" t="s">
        <v>52</v>
      </c>
      <c r="D43" s="12">
        <v>0</v>
      </c>
      <c r="E43" s="12">
        <v>229953</v>
      </c>
      <c r="F43" s="12">
        <v>-229953</v>
      </c>
    </row>
    <row r="44" spans="1:6" x14ac:dyDescent="0.15">
      <c r="A44" s="10" t="s">
        <v>49</v>
      </c>
      <c r="B44" s="10" t="s">
        <v>19</v>
      </c>
      <c r="C44" s="13" t="s">
        <v>53</v>
      </c>
      <c r="D44" s="14">
        <v>0</v>
      </c>
      <c r="E44" s="14">
        <v>229953</v>
      </c>
      <c r="F44" s="14">
        <v>-229953</v>
      </c>
    </row>
    <row r="45" spans="1:6" x14ac:dyDescent="0.15">
      <c r="A45" s="10" t="s">
        <v>10</v>
      </c>
      <c r="B45" s="10" t="s">
        <v>21</v>
      </c>
      <c r="C45" s="11" t="s">
        <v>54</v>
      </c>
      <c r="D45" s="12">
        <v>0</v>
      </c>
      <c r="E45" s="12">
        <v>229953</v>
      </c>
      <c r="F45" s="12">
        <v>-229953</v>
      </c>
    </row>
    <row r="46" spans="1:6" x14ac:dyDescent="0.15">
      <c r="A46" s="10" t="s">
        <v>13</v>
      </c>
      <c r="B46" s="10" t="s">
        <v>11</v>
      </c>
      <c r="C46" s="13" t="s">
        <v>11</v>
      </c>
      <c r="D46" s="14"/>
      <c r="E46" s="14"/>
      <c r="F46" s="14"/>
    </row>
    <row r="47" spans="1:6" x14ac:dyDescent="0.15">
      <c r="A47" s="10" t="s">
        <v>14</v>
      </c>
      <c r="B47" s="10" t="s">
        <v>11</v>
      </c>
      <c r="C47" s="13" t="s">
        <v>11</v>
      </c>
      <c r="D47" s="14"/>
      <c r="E47" s="14"/>
      <c r="F47" s="14"/>
    </row>
    <row r="48" spans="1:6" x14ac:dyDescent="0.15">
      <c r="A48" s="10" t="s">
        <v>16</v>
      </c>
      <c r="B48" s="10" t="s">
        <v>11</v>
      </c>
      <c r="C48" s="13" t="s">
        <v>11</v>
      </c>
      <c r="D48" s="14"/>
      <c r="E48" s="14"/>
      <c r="F48" s="14"/>
    </row>
    <row r="49" spans="1:6" x14ac:dyDescent="0.15">
      <c r="A49" s="10" t="s">
        <v>18</v>
      </c>
      <c r="B49" s="10" t="s">
        <v>11</v>
      </c>
      <c r="C49" s="13" t="s">
        <v>11</v>
      </c>
      <c r="D49" s="14"/>
      <c r="E49" s="14"/>
      <c r="F49" s="14"/>
    </row>
    <row r="50" spans="1:6" x14ac:dyDescent="0.15">
      <c r="A50" s="10" t="s">
        <v>5</v>
      </c>
      <c r="B50" s="10" t="s">
        <v>11</v>
      </c>
      <c r="C50" s="11" t="s">
        <v>11</v>
      </c>
      <c r="D50" s="12"/>
      <c r="E50" s="12"/>
      <c r="F50" s="12"/>
    </row>
    <row r="51" spans="1:6" x14ac:dyDescent="0.15">
      <c r="A51" s="10" t="s">
        <v>19</v>
      </c>
      <c r="B51" s="17" t="s">
        <v>11</v>
      </c>
      <c r="C51" s="18" t="s">
        <v>55</v>
      </c>
      <c r="D51" s="12">
        <v>0</v>
      </c>
      <c r="E51" s="12">
        <v>229953</v>
      </c>
      <c r="F51" s="12">
        <v>-229953</v>
      </c>
    </row>
    <row r="52" spans="1:6" x14ac:dyDescent="0.15">
      <c r="A52" s="17"/>
      <c r="B52" s="282" t="s">
        <v>56</v>
      </c>
      <c r="C52" s="284"/>
      <c r="D52" s="12">
        <v>0</v>
      </c>
      <c r="E52" s="12">
        <v>0</v>
      </c>
      <c r="F52" s="12">
        <v>0</v>
      </c>
    </row>
    <row r="53" spans="1:6" x14ac:dyDescent="0.15">
      <c r="A53" s="287" t="s">
        <v>57</v>
      </c>
      <c r="B53" s="288"/>
      <c r="C53" s="289"/>
      <c r="D53" s="9">
        <v>0</v>
      </c>
      <c r="E53" s="9">
        <v>0</v>
      </c>
      <c r="F53" s="9">
        <v>0</v>
      </c>
    </row>
    <row r="54" spans="1:6" x14ac:dyDescent="0.15">
      <c r="A54" s="282" t="s">
        <v>11</v>
      </c>
      <c r="B54" s="283"/>
      <c r="C54" s="284"/>
      <c r="D54" s="12">
        <v>0</v>
      </c>
      <c r="E54" s="12"/>
      <c r="F54" s="12"/>
    </row>
    <row r="55" spans="1:6" x14ac:dyDescent="0.15">
      <c r="A55" s="290" t="s">
        <v>58</v>
      </c>
      <c r="B55" s="291"/>
      <c r="C55" s="292"/>
      <c r="D55" s="14">
        <v>1239000</v>
      </c>
      <c r="E55" s="14">
        <v>1564009</v>
      </c>
      <c r="F55" s="14">
        <v>-325009</v>
      </c>
    </row>
    <row r="56" spans="1:6" x14ac:dyDescent="0.15">
      <c r="A56" s="281" t="s">
        <v>11</v>
      </c>
      <c r="B56" s="281"/>
      <c r="C56" s="281"/>
      <c r="D56" s="19"/>
      <c r="E56" s="19"/>
      <c r="F56" s="19"/>
    </row>
    <row r="57" spans="1:6" x14ac:dyDescent="0.15">
      <c r="A57" s="282" t="s">
        <v>59</v>
      </c>
      <c r="B57" s="283"/>
      <c r="C57" s="284"/>
      <c r="D57" s="12">
        <v>0</v>
      </c>
      <c r="E57" s="12">
        <v>3920318</v>
      </c>
      <c r="F57" s="12">
        <v>-3920318</v>
      </c>
    </row>
    <row r="58" spans="1:6" x14ac:dyDescent="0.15">
      <c r="A58" s="285" t="s">
        <v>60</v>
      </c>
      <c r="B58" s="281"/>
      <c r="C58" s="286"/>
      <c r="D58" s="16">
        <v>1239000</v>
      </c>
      <c r="E58" s="16">
        <v>5484327</v>
      </c>
      <c r="F58" s="16">
        <v>-4245327</v>
      </c>
    </row>
  </sheetData>
  <mergeCells count="9">
    <mergeCell ref="A56:C56"/>
    <mergeCell ref="A57:C57"/>
    <mergeCell ref="A58:C58"/>
    <mergeCell ref="B29:C29"/>
    <mergeCell ref="B40:C40"/>
    <mergeCell ref="B52:C52"/>
    <mergeCell ref="A53:C53"/>
    <mergeCell ref="A54:C54"/>
    <mergeCell ref="A55:C55"/>
  </mergeCells>
  <phoneticPr fontId="2"/>
  <pageMargins left="0.58333333333333337" right="0.30555555555555558" top="0.75" bottom="0.75" header="0" footer="0"/>
  <pageSetup paperSize="9" orientation="portrait" r:id="rId1"/>
  <headerFooter>
    <oddFooter>&amp;C&amp;"ＭＳ Ｐ明朝,標準"&amp;24 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showGridLines="0" view="pageLayout" topLeftCell="A22" zoomScaleNormal="100" workbookViewId="0">
      <selection sqref="A1:G1048576"/>
    </sheetView>
  </sheetViews>
  <sheetFormatPr defaultRowHeight="14.25" x14ac:dyDescent="0.15"/>
  <cols>
    <col min="1" max="2" width="2.625" style="1" customWidth="1"/>
    <col min="3" max="3" width="34.625" style="1" customWidth="1"/>
    <col min="4" max="6" width="12.625" style="1" customWidth="1"/>
    <col min="7" max="7" width="9" style="1"/>
  </cols>
  <sheetData>
    <row r="1" spans="1:6" ht="61.7" customHeight="1" x14ac:dyDescent="0.15"/>
    <row r="2" spans="1:6" ht="23.25" customHeight="1" x14ac:dyDescent="0.15"/>
    <row r="3" spans="1:6" ht="22.5" customHeight="1" x14ac:dyDescent="0.15"/>
    <row r="4" spans="1:6" x14ac:dyDescent="0.15">
      <c r="A4" s="3"/>
      <c r="B4" s="4" t="s">
        <v>0</v>
      </c>
      <c r="C4" s="5"/>
      <c r="D4" s="267" t="s">
        <v>135</v>
      </c>
      <c r="E4" s="267" t="s">
        <v>134</v>
      </c>
      <c r="F4" s="267" t="s">
        <v>133</v>
      </c>
    </row>
    <row r="5" spans="1:6" x14ac:dyDescent="0.15">
      <c r="A5" s="7" t="s">
        <v>100</v>
      </c>
      <c r="B5" s="7" t="s">
        <v>5</v>
      </c>
      <c r="C5" s="8" t="s">
        <v>505</v>
      </c>
      <c r="D5" s="9">
        <v>105748818</v>
      </c>
      <c r="E5" s="9">
        <v>105645588</v>
      </c>
      <c r="F5" s="9">
        <v>103230</v>
      </c>
    </row>
    <row r="6" spans="1:6" x14ac:dyDescent="0.15">
      <c r="A6" s="10" t="s">
        <v>98</v>
      </c>
      <c r="B6" s="10" t="s">
        <v>87</v>
      </c>
      <c r="C6" s="13" t="s">
        <v>596</v>
      </c>
      <c r="D6" s="14">
        <v>83040048</v>
      </c>
      <c r="E6" s="14">
        <v>84451708</v>
      </c>
      <c r="F6" s="14">
        <v>-1411660</v>
      </c>
    </row>
    <row r="7" spans="1:6" x14ac:dyDescent="0.15">
      <c r="A7" s="10" t="s">
        <v>97</v>
      </c>
      <c r="B7" s="10" t="s">
        <v>11</v>
      </c>
      <c r="C7" s="13" t="s">
        <v>507</v>
      </c>
      <c r="D7" s="14">
        <v>17396230</v>
      </c>
      <c r="E7" s="14">
        <v>16593060</v>
      </c>
      <c r="F7" s="14">
        <v>803170</v>
      </c>
    </row>
    <row r="8" spans="1:6" x14ac:dyDescent="0.15">
      <c r="A8" s="10" t="s">
        <v>96</v>
      </c>
      <c r="B8" s="10" t="s">
        <v>11</v>
      </c>
      <c r="C8" s="13" t="s">
        <v>508</v>
      </c>
      <c r="D8" s="14">
        <v>5311940</v>
      </c>
      <c r="E8" s="14">
        <v>4600820</v>
      </c>
      <c r="F8" s="14">
        <v>711120</v>
      </c>
    </row>
    <row r="9" spans="1:6" x14ac:dyDescent="0.15">
      <c r="A9" s="10" t="s">
        <v>10</v>
      </c>
      <c r="B9" s="10" t="s">
        <v>11</v>
      </c>
      <c r="C9" s="11" t="s">
        <v>130</v>
      </c>
      <c r="D9" s="12">
        <v>600</v>
      </c>
      <c r="E9" s="12">
        <v>0</v>
      </c>
      <c r="F9" s="12">
        <v>600</v>
      </c>
    </row>
    <row r="10" spans="1:6" x14ac:dyDescent="0.15">
      <c r="A10" s="10" t="s">
        <v>13</v>
      </c>
      <c r="B10" s="10" t="s">
        <v>11</v>
      </c>
      <c r="C10" s="13" t="s">
        <v>131</v>
      </c>
      <c r="D10" s="14">
        <v>22430</v>
      </c>
      <c r="E10" s="14">
        <v>5390</v>
      </c>
      <c r="F10" s="14">
        <v>17040</v>
      </c>
    </row>
    <row r="11" spans="1:6" x14ac:dyDescent="0.15">
      <c r="A11" s="10" t="s">
        <v>68</v>
      </c>
      <c r="B11" s="10" t="s">
        <v>11</v>
      </c>
      <c r="C11" s="11" t="s">
        <v>130</v>
      </c>
      <c r="D11" s="12">
        <v>22430</v>
      </c>
      <c r="E11" s="12">
        <v>5390</v>
      </c>
      <c r="F11" s="12">
        <v>17040</v>
      </c>
    </row>
    <row r="12" spans="1:6" x14ac:dyDescent="0.15">
      <c r="A12" s="10" t="s">
        <v>66</v>
      </c>
      <c r="B12" s="17" t="s">
        <v>11</v>
      </c>
      <c r="C12" s="18" t="s">
        <v>129</v>
      </c>
      <c r="D12" s="12">
        <v>105771248</v>
      </c>
      <c r="E12" s="12">
        <v>105650978</v>
      </c>
      <c r="F12" s="12">
        <v>120270</v>
      </c>
    </row>
    <row r="13" spans="1:6" x14ac:dyDescent="0.15">
      <c r="A13" s="10" t="s">
        <v>49</v>
      </c>
      <c r="B13" s="10" t="s">
        <v>82</v>
      </c>
      <c r="C13" s="13" t="s">
        <v>128</v>
      </c>
      <c r="D13" s="14">
        <v>81320967</v>
      </c>
      <c r="E13" s="14">
        <v>87108776</v>
      </c>
      <c r="F13" s="14">
        <v>-5787809</v>
      </c>
    </row>
    <row r="14" spans="1:6" x14ac:dyDescent="0.15">
      <c r="A14" s="10" t="s">
        <v>62</v>
      </c>
      <c r="B14" s="10" t="s">
        <v>80</v>
      </c>
      <c r="C14" s="13" t="s">
        <v>127</v>
      </c>
      <c r="D14" s="14">
        <v>49546743</v>
      </c>
      <c r="E14" s="14">
        <v>54806457</v>
      </c>
      <c r="F14" s="14">
        <v>-5259714</v>
      </c>
    </row>
    <row r="15" spans="1:6" x14ac:dyDescent="0.15">
      <c r="A15" s="10" t="s">
        <v>11</v>
      </c>
      <c r="B15" s="10" t="s">
        <v>11</v>
      </c>
      <c r="C15" s="13" t="s">
        <v>126</v>
      </c>
      <c r="D15" s="14">
        <v>11209000</v>
      </c>
      <c r="E15" s="14">
        <v>12275000</v>
      </c>
      <c r="F15" s="14">
        <v>-1066000</v>
      </c>
    </row>
    <row r="16" spans="1:6" x14ac:dyDescent="0.15">
      <c r="A16" s="10" t="s">
        <v>11</v>
      </c>
      <c r="B16" s="10" t="s">
        <v>11</v>
      </c>
      <c r="C16" s="13" t="s">
        <v>510</v>
      </c>
      <c r="D16" s="14">
        <v>8823822</v>
      </c>
      <c r="E16" s="14">
        <v>8713170</v>
      </c>
      <c r="F16" s="14">
        <v>110652</v>
      </c>
    </row>
    <row r="17" spans="1:6" x14ac:dyDescent="0.15">
      <c r="A17" s="10" t="s">
        <v>11</v>
      </c>
      <c r="B17" s="10" t="s">
        <v>11</v>
      </c>
      <c r="C17" s="13" t="s">
        <v>125</v>
      </c>
      <c r="D17" s="14">
        <v>1195500</v>
      </c>
      <c r="E17" s="14">
        <v>634900</v>
      </c>
      <c r="F17" s="14">
        <v>560600</v>
      </c>
    </row>
    <row r="18" spans="1:6" x14ac:dyDescent="0.15">
      <c r="A18" s="10" t="s">
        <v>11</v>
      </c>
      <c r="B18" s="10" t="s">
        <v>11</v>
      </c>
      <c r="C18" s="11" t="s">
        <v>124</v>
      </c>
      <c r="D18" s="12">
        <v>10545902</v>
      </c>
      <c r="E18" s="12">
        <v>10679249</v>
      </c>
      <c r="F18" s="12">
        <v>-133347</v>
      </c>
    </row>
    <row r="19" spans="1:6" x14ac:dyDescent="0.15">
      <c r="A19" s="10" t="s">
        <v>11</v>
      </c>
      <c r="B19" s="10" t="s">
        <v>11</v>
      </c>
      <c r="C19" s="13" t="s">
        <v>123</v>
      </c>
      <c r="D19" s="14">
        <v>9986843</v>
      </c>
      <c r="E19" s="14">
        <v>9654091</v>
      </c>
      <c r="F19" s="14">
        <v>332752</v>
      </c>
    </row>
    <row r="20" spans="1:6" x14ac:dyDescent="0.15">
      <c r="A20" s="10" t="s">
        <v>11</v>
      </c>
      <c r="B20" s="10" t="s">
        <v>11</v>
      </c>
      <c r="C20" s="13" t="s">
        <v>122</v>
      </c>
      <c r="D20" s="14">
        <v>2735422</v>
      </c>
      <c r="E20" s="14">
        <v>2789430</v>
      </c>
      <c r="F20" s="14">
        <v>-54008</v>
      </c>
    </row>
    <row r="21" spans="1:6" x14ac:dyDescent="0.15">
      <c r="A21" s="10" t="s">
        <v>11</v>
      </c>
      <c r="B21" s="10" t="s">
        <v>11</v>
      </c>
      <c r="C21" s="13" t="s">
        <v>511</v>
      </c>
      <c r="D21" s="14">
        <v>92298</v>
      </c>
      <c r="E21" s="14">
        <v>0</v>
      </c>
      <c r="F21" s="14">
        <v>92298</v>
      </c>
    </row>
    <row r="22" spans="1:6" x14ac:dyDescent="0.15">
      <c r="A22" s="10" t="s">
        <v>11</v>
      </c>
      <c r="B22" s="10" t="s">
        <v>11</v>
      </c>
      <c r="C22" s="13" t="s">
        <v>121</v>
      </c>
      <c r="D22" s="14">
        <v>29407</v>
      </c>
      <c r="E22" s="14">
        <v>37804</v>
      </c>
      <c r="F22" s="14">
        <v>-8397</v>
      </c>
    </row>
    <row r="23" spans="1:6" x14ac:dyDescent="0.15">
      <c r="A23" s="10" t="s">
        <v>11</v>
      </c>
      <c r="B23" s="10" t="s">
        <v>11</v>
      </c>
      <c r="C23" s="13" t="s">
        <v>120</v>
      </c>
      <c r="D23" s="14">
        <v>490888</v>
      </c>
      <c r="E23" s="14">
        <v>336419</v>
      </c>
      <c r="F23" s="14">
        <v>154469</v>
      </c>
    </row>
    <row r="24" spans="1:6" x14ac:dyDescent="0.15">
      <c r="A24" s="10" t="s">
        <v>11</v>
      </c>
      <c r="B24" s="10" t="s">
        <v>11</v>
      </c>
      <c r="C24" s="13" t="s">
        <v>512</v>
      </c>
      <c r="D24" s="14">
        <v>2201512</v>
      </c>
      <c r="E24" s="14">
        <v>2064951</v>
      </c>
      <c r="F24" s="14">
        <v>136561</v>
      </c>
    </row>
    <row r="25" spans="1:6" x14ac:dyDescent="0.15">
      <c r="A25" s="10" t="s">
        <v>11</v>
      </c>
      <c r="B25" s="10" t="s">
        <v>11</v>
      </c>
      <c r="C25" s="13" t="s">
        <v>119</v>
      </c>
      <c r="D25" s="14">
        <v>1310537</v>
      </c>
      <c r="E25" s="14">
        <v>1185957</v>
      </c>
      <c r="F25" s="14">
        <v>124580</v>
      </c>
    </row>
    <row r="26" spans="1:6" x14ac:dyDescent="0.15">
      <c r="A26" s="10" t="s">
        <v>11</v>
      </c>
      <c r="B26" s="10" t="s">
        <v>11</v>
      </c>
      <c r="C26" s="13" t="s">
        <v>118</v>
      </c>
      <c r="D26" s="14">
        <v>417556</v>
      </c>
      <c r="E26" s="14">
        <v>579117</v>
      </c>
      <c r="F26" s="14">
        <v>-161561</v>
      </c>
    </row>
    <row r="27" spans="1:6" x14ac:dyDescent="0.15">
      <c r="A27" s="10" t="s">
        <v>11</v>
      </c>
      <c r="B27" s="10" t="s">
        <v>11</v>
      </c>
      <c r="C27" s="13" t="s">
        <v>513</v>
      </c>
      <c r="D27" s="14">
        <v>156248</v>
      </c>
      <c r="E27" s="14">
        <v>590620</v>
      </c>
      <c r="F27" s="14">
        <v>-434372</v>
      </c>
    </row>
    <row r="28" spans="1:6" x14ac:dyDescent="0.15">
      <c r="A28" s="10" t="s">
        <v>11</v>
      </c>
      <c r="B28" s="10" t="s">
        <v>11</v>
      </c>
      <c r="C28" s="13" t="s">
        <v>106</v>
      </c>
      <c r="D28" s="14">
        <v>2544168</v>
      </c>
      <c r="E28" s="14">
        <v>801820</v>
      </c>
      <c r="F28" s="14">
        <v>1742348</v>
      </c>
    </row>
    <row r="29" spans="1:6" x14ac:dyDescent="0.15">
      <c r="A29" s="10" t="s">
        <v>11</v>
      </c>
      <c r="B29" s="10" t="s">
        <v>11</v>
      </c>
      <c r="C29" s="13" t="s">
        <v>117</v>
      </c>
      <c r="D29" s="14">
        <v>0</v>
      </c>
      <c r="E29" s="14">
        <v>1210754</v>
      </c>
      <c r="F29" s="14">
        <v>-1210754</v>
      </c>
    </row>
    <row r="30" spans="1:6" x14ac:dyDescent="0.15">
      <c r="A30" s="10" t="s">
        <v>11</v>
      </c>
      <c r="B30" s="10" t="s">
        <v>11</v>
      </c>
      <c r="C30" s="11" t="s">
        <v>116</v>
      </c>
      <c r="D30" s="12">
        <v>8807</v>
      </c>
      <c r="E30" s="12">
        <v>57219</v>
      </c>
      <c r="F30" s="12">
        <v>-48412</v>
      </c>
    </row>
    <row r="31" spans="1:6" x14ac:dyDescent="0.15">
      <c r="A31" s="10" t="s">
        <v>11</v>
      </c>
      <c r="B31" s="10" t="s">
        <v>11</v>
      </c>
      <c r="C31" s="13" t="s">
        <v>115</v>
      </c>
      <c r="D31" s="14">
        <v>4362010</v>
      </c>
      <c r="E31" s="14">
        <v>4316219</v>
      </c>
      <c r="F31" s="14">
        <v>45791</v>
      </c>
    </row>
    <row r="32" spans="1:6" x14ac:dyDescent="0.15">
      <c r="A32" s="10" t="s">
        <v>11</v>
      </c>
      <c r="B32" s="10" t="s">
        <v>11</v>
      </c>
      <c r="C32" s="13" t="s">
        <v>114</v>
      </c>
      <c r="D32" s="14">
        <v>1215408</v>
      </c>
      <c r="E32" s="14">
        <v>1274283</v>
      </c>
      <c r="F32" s="14">
        <v>-58875</v>
      </c>
    </row>
    <row r="33" spans="1:6" x14ac:dyDescent="0.15">
      <c r="A33" s="10" t="s">
        <v>11</v>
      </c>
      <c r="B33" s="10" t="s">
        <v>11</v>
      </c>
      <c r="C33" s="13" t="s">
        <v>113</v>
      </c>
      <c r="D33" s="14">
        <v>404211</v>
      </c>
      <c r="E33" s="14">
        <v>8220</v>
      </c>
      <c r="F33" s="14">
        <v>395991</v>
      </c>
    </row>
    <row r="34" spans="1:6" x14ac:dyDescent="0.15">
      <c r="A34" s="10" t="s">
        <v>11</v>
      </c>
      <c r="B34" s="10" t="s">
        <v>11</v>
      </c>
      <c r="C34" s="13" t="s">
        <v>112</v>
      </c>
      <c r="D34" s="14">
        <v>24820</v>
      </c>
      <c r="E34" s="14">
        <v>33180</v>
      </c>
      <c r="F34" s="14">
        <v>-8360</v>
      </c>
    </row>
    <row r="35" spans="1:6" x14ac:dyDescent="0.15">
      <c r="A35" s="10" t="s">
        <v>11</v>
      </c>
      <c r="B35" s="10" t="s">
        <v>11</v>
      </c>
      <c r="C35" s="13" t="s">
        <v>514</v>
      </c>
      <c r="D35" s="14">
        <v>22300</v>
      </c>
      <c r="E35" s="14">
        <v>19900</v>
      </c>
      <c r="F35" s="14">
        <v>2400</v>
      </c>
    </row>
    <row r="36" spans="1:6" x14ac:dyDescent="0.15">
      <c r="A36" s="10" t="s">
        <v>11</v>
      </c>
      <c r="B36" s="10" t="s">
        <v>11</v>
      </c>
      <c r="C36" s="13" t="s">
        <v>111</v>
      </c>
      <c r="D36" s="14">
        <v>53887</v>
      </c>
      <c r="E36" s="14">
        <v>72056</v>
      </c>
      <c r="F36" s="14">
        <v>-18169</v>
      </c>
    </row>
    <row r="37" spans="1:6" x14ac:dyDescent="0.15">
      <c r="A37" s="10" t="s">
        <v>11</v>
      </c>
      <c r="B37" s="10" t="s">
        <v>11</v>
      </c>
      <c r="C37" s="13" t="s">
        <v>515</v>
      </c>
      <c r="D37" s="14">
        <v>148612</v>
      </c>
      <c r="E37" s="14">
        <v>72388</v>
      </c>
      <c r="F37" s="14">
        <v>76224</v>
      </c>
    </row>
    <row r="38" spans="1:6" x14ac:dyDescent="0.15">
      <c r="A38" s="10" t="s">
        <v>11</v>
      </c>
      <c r="B38" s="10" t="s">
        <v>11</v>
      </c>
      <c r="C38" s="13" t="s">
        <v>110</v>
      </c>
      <c r="D38" s="14">
        <v>178836</v>
      </c>
      <c r="E38" s="14">
        <v>155834</v>
      </c>
      <c r="F38" s="14">
        <v>23002</v>
      </c>
    </row>
    <row r="39" spans="1:6" x14ac:dyDescent="0.15">
      <c r="A39" s="10" t="s">
        <v>11</v>
      </c>
      <c r="B39" s="10" t="s">
        <v>11</v>
      </c>
      <c r="C39" s="13" t="s">
        <v>109</v>
      </c>
      <c r="D39" s="14">
        <v>90234</v>
      </c>
      <c r="E39" s="14">
        <v>31411</v>
      </c>
      <c r="F39" s="14">
        <v>58823</v>
      </c>
    </row>
    <row r="40" spans="1:6" x14ac:dyDescent="0.15">
      <c r="A40" s="10" t="s">
        <v>11</v>
      </c>
      <c r="B40" s="10" t="s">
        <v>11</v>
      </c>
      <c r="C40" s="13" t="s">
        <v>108</v>
      </c>
      <c r="D40" s="14">
        <v>1501536</v>
      </c>
      <c r="E40" s="14">
        <v>1510366</v>
      </c>
      <c r="F40" s="14">
        <v>-8830</v>
      </c>
    </row>
    <row r="41" spans="1:6" x14ac:dyDescent="0.15">
      <c r="A41" s="10" t="s">
        <v>11</v>
      </c>
      <c r="B41" s="10" t="s">
        <v>11</v>
      </c>
      <c r="C41" s="13" t="s">
        <v>107</v>
      </c>
      <c r="D41" s="14">
        <v>6465</v>
      </c>
      <c r="E41" s="14">
        <v>12904</v>
      </c>
      <c r="F41" s="14">
        <v>-6439</v>
      </c>
    </row>
    <row r="42" spans="1:6" x14ac:dyDescent="0.15">
      <c r="A42" s="10" t="s">
        <v>11</v>
      </c>
      <c r="B42" s="10" t="s">
        <v>11</v>
      </c>
      <c r="C42" s="13" t="s">
        <v>106</v>
      </c>
      <c r="D42" s="14">
        <v>120264</v>
      </c>
      <c r="E42" s="14">
        <v>119304</v>
      </c>
      <c r="F42" s="14">
        <v>960</v>
      </c>
    </row>
    <row r="43" spans="1:6" x14ac:dyDescent="0.15">
      <c r="A43" s="10" t="s">
        <v>11</v>
      </c>
      <c r="B43" s="10" t="s">
        <v>11</v>
      </c>
      <c r="C43" s="13" t="s">
        <v>516</v>
      </c>
      <c r="D43" s="14">
        <v>57587</v>
      </c>
      <c r="E43" s="14">
        <v>230360</v>
      </c>
      <c r="F43" s="14">
        <v>-172773</v>
      </c>
    </row>
    <row r="44" spans="1:6" x14ac:dyDescent="0.15">
      <c r="A44" s="10" t="s">
        <v>11</v>
      </c>
      <c r="B44" s="10" t="s">
        <v>11</v>
      </c>
      <c r="C44" s="13" t="s">
        <v>105</v>
      </c>
      <c r="D44" s="14">
        <v>0</v>
      </c>
      <c r="E44" s="14">
        <v>227100</v>
      </c>
      <c r="F44" s="14">
        <v>-227100</v>
      </c>
    </row>
    <row r="45" spans="1:6" x14ac:dyDescent="0.15">
      <c r="A45" s="10" t="s">
        <v>11</v>
      </c>
      <c r="B45" s="10" t="s">
        <v>11</v>
      </c>
      <c r="C45" s="13" t="s">
        <v>104</v>
      </c>
      <c r="D45" s="14">
        <v>443262</v>
      </c>
      <c r="E45" s="14">
        <v>434758</v>
      </c>
      <c r="F45" s="14">
        <v>8504</v>
      </c>
    </row>
    <row r="46" spans="1:6" x14ac:dyDescent="0.15">
      <c r="A46" s="10" t="s">
        <v>11</v>
      </c>
      <c r="B46" s="10" t="s">
        <v>11</v>
      </c>
      <c r="C46" s="13" t="s">
        <v>103</v>
      </c>
      <c r="D46" s="14">
        <v>25963</v>
      </c>
      <c r="E46" s="14">
        <v>38627</v>
      </c>
      <c r="F46" s="14">
        <v>-12664</v>
      </c>
    </row>
    <row r="47" spans="1:6" x14ac:dyDescent="0.15">
      <c r="A47" s="10" t="s">
        <v>11</v>
      </c>
      <c r="B47" s="10" t="s">
        <v>11</v>
      </c>
      <c r="C47" s="13" t="s">
        <v>517</v>
      </c>
      <c r="D47" s="14">
        <v>68625</v>
      </c>
      <c r="E47" s="14">
        <v>71168</v>
      </c>
      <c r="F47" s="14">
        <v>-2543</v>
      </c>
    </row>
    <row r="48" spans="1:6" x14ac:dyDescent="0.15">
      <c r="A48" s="10" t="s">
        <v>11</v>
      </c>
      <c r="B48" s="10" t="s">
        <v>11</v>
      </c>
      <c r="C48" s="11" t="s">
        <v>116</v>
      </c>
      <c r="D48" s="12">
        <v>0</v>
      </c>
      <c r="E48" s="12">
        <v>4360</v>
      </c>
      <c r="F48" s="12">
        <v>-4360</v>
      </c>
    </row>
    <row r="49" spans="1:6" x14ac:dyDescent="0.15">
      <c r="A49" s="10" t="s">
        <v>11</v>
      </c>
      <c r="B49" s="10" t="s">
        <v>11</v>
      </c>
      <c r="C49" s="15" t="s">
        <v>518</v>
      </c>
      <c r="D49" s="16">
        <v>2951038</v>
      </c>
      <c r="E49" s="16">
        <v>3271231</v>
      </c>
      <c r="F49" s="16">
        <v>-320193</v>
      </c>
    </row>
    <row r="50" spans="1:6" x14ac:dyDescent="0.15">
      <c r="A50" s="10" t="s">
        <v>11</v>
      </c>
      <c r="B50" s="10" t="s">
        <v>11</v>
      </c>
      <c r="C50" s="15" t="s">
        <v>519</v>
      </c>
      <c r="D50" s="16">
        <v>-1225808</v>
      </c>
      <c r="E50" s="16">
        <v>-1362010</v>
      </c>
      <c r="F50" s="16">
        <v>136202</v>
      </c>
    </row>
    <row r="51" spans="1:6" x14ac:dyDescent="0.15">
      <c r="A51" s="10" t="s">
        <v>11</v>
      </c>
      <c r="B51" s="17" t="s">
        <v>11</v>
      </c>
      <c r="C51" s="18" t="s">
        <v>102</v>
      </c>
      <c r="D51" s="12">
        <v>97395050</v>
      </c>
      <c r="E51" s="12">
        <v>102988307</v>
      </c>
      <c r="F51" s="12">
        <v>-5593257</v>
      </c>
    </row>
    <row r="52" spans="1:6" x14ac:dyDescent="0.15">
      <c r="A52" s="17" t="s">
        <v>11</v>
      </c>
      <c r="B52" s="282" t="s">
        <v>101</v>
      </c>
      <c r="C52" s="284"/>
      <c r="D52" s="12">
        <v>8376198</v>
      </c>
      <c r="E52" s="12">
        <v>2662671</v>
      </c>
      <c r="F52" s="12">
        <v>5713527</v>
      </c>
    </row>
    <row r="53" spans="1:6" x14ac:dyDescent="0.15">
      <c r="A53" s="7" t="s">
        <v>100</v>
      </c>
      <c r="B53" s="7" t="s">
        <v>5</v>
      </c>
      <c r="C53" s="15" t="s">
        <v>99</v>
      </c>
      <c r="D53" s="16">
        <v>236</v>
      </c>
      <c r="E53" s="16">
        <v>302</v>
      </c>
      <c r="F53" s="16">
        <v>-66</v>
      </c>
    </row>
    <row r="54" spans="1:6" x14ac:dyDescent="0.15">
      <c r="A54" s="10" t="s">
        <v>98</v>
      </c>
      <c r="B54" s="10" t="s">
        <v>87</v>
      </c>
      <c r="C54" s="13" t="s">
        <v>520</v>
      </c>
      <c r="D54" s="14">
        <v>693070</v>
      </c>
      <c r="E54" s="14">
        <v>280990</v>
      </c>
      <c r="F54" s="14">
        <v>412080</v>
      </c>
    </row>
    <row r="55" spans="1:6" x14ac:dyDescent="0.15">
      <c r="A55" s="10" t="s">
        <v>97</v>
      </c>
      <c r="B55" s="10" t="s">
        <v>11</v>
      </c>
      <c r="C55" s="13" t="s">
        <v>522</v>
      </c>
      <c r="D55" s="14">
        <v>693070</v>
      </c>
      <c r="E55" s="14">
        <v>280990</v>
      </c>
      <c r="F55" s="14">
        <v>412080</v>
      </c>
    </row>
    <row r="56" spans="1:6" x14ac:dyDescent="0.15">
      <c r="A56" s="10" t="s">
        <v>96</v>
      </c>
      <c r="B56" s="10"/>
      <c r="C56" s="21"/>
      <c r="D56" s="14"/>
      <c r="E56" s="14"/>
      <c r="F56" s="14"/>
    </row>
    <row r="57" spans="1:6" x14ac:dyDescent="0.15">
      <c r="A57" s="10" t="s">
        <v>10</v>
      </c>
      <c r="B57" s="10"/>
      <c r="C57" s="21"/>
      <c r="D57" s="14"/>
      <c r="E57" s="14"/>
      <c r="F57" s="14"/>
    </row>
    <row r="58" spans="1:6" x14ac:dyDescent="0.15">
      <c r="A58" s="10" t="s">
        <v>13</v>
      </c>
      <c r="B58" s="10"/>
      <c r="C58" s="21"/>
      <c r="D58" s="14"/>
      <c r="E58" s="14"/>
      <c r="F58" s="14"/>
    </row>
    <row r="59" spans="1:6" x14ac:dyDescent="0.15">
      <c r="A59" s="10" t="s">
        <v>95</v>
      </c>
      <c r="B59" s="10"/>
      <c r="C59" s="18"/>
      <c r="D59" s="12"/>
      <c r="E59" s="12"/>
      <c r="F59" s="12"/>
    </row>
    <row r="60" spans="1:6" x14ac:dyDescent="0.15">
      <c r="A60" s="10" t="s">
        <v>68</v>
      </c>
      <c r="B60" s="17" t="s">
        <v>11</v>
      </c>
      <c r="C60" s="18" t="s">
        <v>94</v>
      </c>
      <c r="D60" s="12">
        <v>693306</v>
      </c>
      <c r="E60" s="12">
        <v>281292</v>
      </c>
      <c r="F60" s="12">
        <v>412014</v>
      </c>
    </row>
    <row r="61" spans="1:6" x14ac:dyDescent="0.15">
      <c r="A61" s="10" t="s">
        <v>66</v>
      </c>
      <c r="B61" s="10" t="s">
        <v>82</v>
      </c>
      <c r="C61" s="20"/>
      <c r="D61" s="16"/>
      <c r="E61" s="16"/>
      <c r="F61" s="16"/>
    </row>
    <row r="62" spans="1:6" x14ac:dyDescent="0.15">
      <c r="A62" s="10" t="s">
        <v>49</v>
      </c>
      <c r="B62" s="17" t="s">
        <v>80</v>
      </c>
      <c r="C62" s="18" t="s">
        <v>93</v>
      </c>
      <c r="D62" s="12">
        <v>0</v>
      </c>
      <c r="E62" s="12">
        <v>0</v>
      </c>
      <c r="F62" s="12">
        <v>0</v>
      </c>
    </row>
    <row r="63" spans="1:6" x14ac:dyDescent="0.15">
      <c r="A63" s="17" t="s">
        <v>62</v>
      </c>
      <c r="B63" s="282" t="s">
        <v>92</v>
      </c>
      <c r="C63" s="284"/>
      <c r="D63" s="12">
        <v>693306</v>
      </c>
      <c r="E63" s="12">
        <v>281292</v>
      </c>
      <c r="F63" s="12">
        <v>412014</v>
      </c>
    </row>
    <row r="64" spans="1:6" x14ac:dyDescent="0.15">
      <c r="A64" s="285" t="s">
        <v>91</v>
      </c>
      <c r="B64" s="281"/>
      <c r="C64" s="286"/>
      <c r="D64" s="16">
        <v>9069504</v>
      </c>
      <c r="E64" s="16">
        <v>2943963</v>
      </c>
      <c r="F64" s="16">
        <v>6125541</v>
      </c>
    </row>
    <row r="65" spans="1:6" x14ac:dyDescent="0.15">
      <c r="A65" s="7" t="s">
        <v>90</v>
      </c>
      <c r="B65" s="7" t="s">
        <v>5</v>
      </c>
      <c r="C65" s="8" t="s">
        <v>85</v>
      </c>
      <c r="D65" s="14">
        <v>2365325</v>
      </c>
      <c r="E65" s="14">
        <v>0</v>
      </c>
      <c r="F65" s="14">
        <v>2365325</v>
      </c>
    </row>
    <row r="66" spans="1:6" x14ac:dyDescent="0.15">
      <c r="A66" s="10" t="s">
        <v>88</v>
      </c>
      <c r="B66" s="10" t="s">
        <v>87</v>
      </c>
      <c r="C66" s="11" t="s">
        <v>84</v>
      </c>
      <c r="D66" s="12">
        <v>2365325</v>
      </c>
      <c r="E66" s="12">
        <v>0</v>
      </c>
      <c r="F66" s="12">
        <v>2365325</v>
      </c>
    </row>
    <row r="67" spans="1:6" x14ac:dyDescent="0.15">
      <c r="A67" s="10" t="s">
        <v>68</v>
      </c>
      <c r="B67" s="17" t="s">
        <v>11</v>
      </c>
      <c r="C67" s="18" t="s">
        <v>83</v>
      </c>
      <c r="D67" s="12">
        <v>2365325</v>
      </c>
      <c r="E67" s="12">
        <v>0</v>
      </c>
      <c r="F67" s="12">
        <v>2365325</v>
      </c>
    </row>
    <row r="68" spans="1:6" x14ac:dyDescent="0.15">
      <c r="A68" s="10" t="s">
        <v>66</v>
      </c>
      <c r="B68" s="10" t="s">
        <v>82</v>
      </c>
      <c r="C68" s="13" t="s">
        <v>597</v>
      </c>
      <c r="D68" s="14">
        <v>478506</v>
      </c>
      <c r="E68" s="14">
        <v>156000</v>
      </c>
      <c r="F68" s="14">
        <v>322506</v>
      </c>
    </row>
    <row r="69" spans="1:6" x14ac:dyDescent="0.15">
      <c r="A69" s="10" t="s">
        <v>49</v>
      </c>
      <c r="B69" s="10" t="s">
        <v>80</v>
      </c>
      <c r="C69" s="13" t="s">
        <v>598</v>
      </c>
      <c r="D69" s="14">
        <v>1</v>
      </c>
      <c r="E69" s="14">
        <v>156000</v>
      </c>
      <c r="F69" s="14">
        <v>-155999</v>
      </c>
    </row>
    <row r="70" spans="1:6" x14ac:dyDescent="0.15">
      <c r="A70" s="10" t="s">
        <v>62</v>
      </c>
      <c r="B70" s="10" t="s">
        <v>11</v>
      </c>
      <c r="C70" s="13" t="s">
        <v>599</v>
      </c>
      <c r="D70" s="14">
        <v>78156</v>
      </c>
      <c r="E70" s="14">
        <v>0</v>
      </c>
      <c r="F70" s="14">
        <v>78156</v>
      </c>
    </row>
    <row r="71" spans="1:6" x14ac:dyDescent="0.15">
      <c r="A71" s="10" t="s">
        <v>11</v>
      </c>
      <c r="B71" s="10" t="s">
        <v>11</v>
      </c>
      <c r="C71" s="11" t="s">
        <v>600</v>
      </c>
      <c r="D71" s="12">
        <v>400349</v>
      </c>
      <c r="E71" s="12">
        <v>0</v>
      </c>
      <c r="F71" s="12">
        <v>400349</v>
      </c>
    </row>
    <row r="72" spans="1:6" x14ac:dyDescent="0.15">
      <c r="A72" s="10" t="s">
        <v>11</v>
      </c>
      <c r="B72" s="10" t="s">
        <v>11</v>
      </c>
      <c r="C72" s="13" t="s">
        <v>81</v>
      </c>
      <c r="D72" s="14">
        <v>0</v>
      </c>
      <c r="E72" s="14">
        <v>1383000</v>
      </c>
      <c r="F72" s="14">
        <v>-1383000</v>
      </c>
    </row>
    <row r="73" spans="1:6" x14ac:dyDescent="0.15">
      <c r="A73" s="10" t="s">
        <v>11</v>
      </c>
      <c r="B73" s="10" t="s">
        <v>11</v>
      </c>
      <c r="C73" s="11" t="s">
        <v>530</v>
      </c>
      <c r="D73" s="12">
        <v>0</v>
      </c>
      <c r="E73" s="12">
        <v>1383000</v>
      </c>
      <c r="F73" s="12">
        <v>-1383000</v>
      </c>
    </row>
    <row r="74" spans="1:6" x14ac:dyDescent="0.15">
      <c r="A74" s="10" t="s">
        <v>11</v>
      </c>
      <c r="B74" s="10" t="s">
        <v>11</v>
      </c>
      <c r="C74" s="13" t="s">
        <v>531</v>
      </c>
      <c r="D74" s="14">
        <v>10715325</v>
      </c>
      <c r="E74" s="14">
        <v>0</v>
      </c>
      <c r="F74" s="14">
        <v>10715325</v>
      </c>
    </row>
    <row r="75" spans="1:6" x14ac:dyDescent="0.15">
      <c r="A75" s="10" t="s">
        <v>11</v>
      </c>
      <c r="B75" s="10" t="s">
        <v>11</v>
      </c>
      <c r="C75" s="11" t="s">
        <v>532</v>
      </c>
      <c r="D75" s="12">
        <v>10715325</v>
      </c>
      <c r="E75" s="12">
        <v>0</v>
      </c>
      <c r="F75" s="12">
        <v>10715325</v>
      </c>
    </row>
    <row r="76" spans="1:6" x14ac:dyDescent="0.15">
      <c r="A76" s="10" t="s">
        <v>11</v>
      </c>
      <c r="B76" s="10" t="s">
        <v>11</v>
      </c>
      <c r="C76" s="15" t="s">
        <v>78</v>
      </c>
      <c r="D76" s="16">
        <v>656426</v>
      </c>
      <c r="E76" s="16">
        <v>-781335</v>
      </c>
      <c r="F76" s="16">
        <v>1437761</v>
      </c>
    </row>
    <row r="77" spans="1:6" x14ac:dyDescent="0.15">
      <c r="A77" s="10" t="s">
        <v>11</v>
      </c>
      <c r="B77" s="17" t="s">
        <v>11</v>
      </c>
      <c r="C77" s="18" t="s">
        <v>77</v>
      </c>
      <c r="D77" s="12">
        <v>11850257</v>
      </c>
      <c r="E77" s="12">
        <v>757665</v>
      </c>
      <c r="F77" s="12">
        <v>11092592</v>
      </c>
    </row>
    <row r="78" spans="1:6" x14ac:dyDescent="0.15">
      <c r="A78" s="17" t="s">
        <v>11</v>
      </c>
      <c r="B78" s="282" t="s">
        <v>76</v>
      </c>
      <c r="C78" s="284"/>
      <c r="D78" s="12">
        <v>-9484932</v>
      </c>
      <c r="E78" s="12">
        <v>-757665</v>
      </c>
      <c r="F78" s="12">
        <v>-8727267</v>
      </c>
    </row>
    <row r="79" spans="1:6" x14ac:dyDescent="0.15">
      <c r="A79" s="285" t="s">
        <v>75</v>
      </c>
      <c r="B79" s="281"/>
      <c r="C79" s="286"/>
      <c r="D79" s="16">
        <v>-415428</v>
      </c>
      <c r="E79" s="16">
        <v>2186298</v>
      </c>
      <c r="F79" s="16">
        <v>-2601726</v>
      </c>
    </row>
    <row r="80" spans="1:6" x14ac:dyDescent="0.15">
      <c r="A80" s="7" t="s">
        <v>74</v>
      </c>
      <c r="B80" s="285" t="s">
        <v>73</v>
      </c>
      <c r="C80" s="286"/>
      <c r="D80" s="16">
        <v>46983333</v>
      </c>
      <c r="E80" s="16">
        <v>44797035</v>
      </c>
      <c r="F80" s="16">
        <v>2186298</v>
      </c>
    </row>
    <row r="81" spans="1:6" x14ac:dyDescent="0.15">
      <c r="A81" s="10" t="s">
        <v>72</v>
      </c>
      <c r="B81" s="285" t="s">
        <v>71</v>
      </c>
      <c r="C81" s="286"/>
      <c r="D81" s="16">
        <v>46567905</v>
      </c>
      <c r="E81" s="16">
        <v>46983333</v>
      </c>
      <c r="F81" s="16">
        <v>-415428</v>
      </c>
    </row>
    <row r="82" spans="1:6" x14ac:dyDescent="0.15">
      <c r="A82" s="10" t="s">
        <v>10</v>
      </c>
      <c r="B82" s="293" t="s">
        <v>70</v>
      </c>
      <c r="C82" s="294"/>
      <c r="D82" s="16">
        <v>0</v>
      </c>
      <c r="E82" s="16">
        <v>0</v>
      </c>
      <c r="F82" s="16">
        <v>0</v>
      </c>
    </row>
    <row r="83" spans="1:6" x14ac:dyDescent="0.15">
      <c r="A83" s="10" t="s">
        <v>13</v>
      </c>
      <c r="B83" s="295" t="s">
        <v>69</v>
      </c>
      <c r="C83" s="296"/>
      <c r="D83" s="14">
        <v>0</v>
      </c>
      <c r="E83" s="14">
        <v>0</v>
      </c>
      <c r="F83" s="14">
        <v>0</v>
      </c>
    </row>
    <row r="84" spans="1:6" x14ac:dyDescent="0.15">
      <c r="A84" s="10" t="s">
        <v>68</v>
      </c>
      <c r="B84" s="297" t="s">
        <v>67</v>
      </c>
      <c r="C84" s="298"/>
      <c r="D84" s="12">
        <v>0</v>
      </c>
      <c r="E84" s="12">
        <v>0</v>
      </c>
      <c r="F84" s="12">
        <v>0</v>
      </c>
    </row>
    <row r="85" spans="1:6" x14ac:dyDescent="0.15">
      <c r="A85" s="10" t="s">
        <v>66</v>
      </c>
      <c r="B85" s="295" t="s">
        <v>65</v>
      </c>
      <c r="C85" s="296"/>
      <c r="D85" s="14">
        <v>0</v>
      </c>
      <c r="E85" s="14">
        <v>0</v>
      </c>
      <c r="F85" s="14">
        <v>0</v>
      </c>
    </row>
    <row r="86" spans="1:6" x14ac:dyDescent="0.15">
      <c r="A86" s="10" t="s">
        <v>64</v>
      </c>
      <c r="B86" s="290"/>
      <c r="C86" s="292"/>
      <c r="D86" s="14"/>
      <c r="E86" s="14"/>
      <c r="F86" s="14"/>
    </row>
    <row r="87" spans="1:6" x14ac:dyDescent="0.15">
      <c r="A87" s="10" t="s">
        <v>63</v>
      </c>
      <c r="B87" s="290"/>
      <c r="C87" s="292"/>
      <c r="D87" s="14"/>
      <c r="E87" s="14"/>
      <c r="F87" s="14"/>
    </row>
    <row r="88" spans="1:6" x14ac:dyDescent="0.15">
      <c r="A88" s="10" t="s">
        <v>49</v>
      </c>
      <c r="B88" s="282"/>
      <c r="C88" s="284"/>
      <c r="D88" s="12"/>
      <c r="E88" s="12"/>
      <c r="F88" s="12"/>
    </row>
    <row r="89" spans="1:6" x14ac:dyDescent="0.15">
      <c r="A89" s="17" t="s">
        <v>62</v>
      </c>
      <c r="B89" s="282" t="s">
        <v>61</v>
      </c>
      <c r="C89" s="284"/>
      <c r="D89" s="12">
        <v>46567905</v>
      </c>
      <c r="E89" s="12">
        <v>46983333</v>
      </c>
      <c r="F89" s="12">
        <v>-415428</v>
      </c>
    </row>
  </sheetData>
  <mergeCells count="15">
    <mergeCell ref="B87:C87"/>
    <mergeCell ref="B88:C88"/>
    <mergeCell ref="B89:C89"/>
    <mergeCell ref="B81:C81"/>
    <mergeCell ref="B82:C82"/>
    <mergeCell ref="B83:C83"/>
    <mergeCell ref="B84:C84"/>
    <mergeCell ref="B85:C85"/>
    <mergeCell ref="B86:C86"/>
    <mergeCell ref="B80:C80"/>
    <mergeCell ref="B52:C52"/>
    <mergeCell ref="B63:C63"/>
    <mergeCell ref="A64:C64"/>
    <mergeCell ref="B78:C78"/>
    <mergeCell ref="A79:C79"/>
  </mergeCells>
  <phoneticPr fontId="2"/>
  <pageMargins left="0.58333333333333337" right="0.30555555555555558" top="0.75" bottom="0.75" header="0" footer="0"/>
  <pageSetup paperSize="9" orientation="portrait" r:id="rId1"/>
  <headerFooter>
    <oddFooter>&amp;C&amp;"ＭＳ Ｐ明朝,標準"&amp;24 43-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71"/>
  <sheetViews>
    <sheetView showGridLines="0" view="pageLayout" topLeftCell="A16" zoomScaleNormal="100" workbookViewId="0">
      <selection activeCell="C28" sqref="C28"/>
    </sheetView>
  </sheetViews>
  <sheetFormatPr defaultRowHeight="14.25" x14ac:dyDescent="0.15"/>
  <cols>
    <col min="1" max="2" width="2.625" style="1" customWidth="1"/>
    <col min="3" max="3" width="31.875" style="1" customWidth="1"/>
    <col min="4" max="6" width="12.625" style="1" customWidth="1"/>
    <col min="7" max="7" width="9" style="1"/>
  </cols>
  <sheetData>
    <row r="1" spans="1:6" ht="61.7" customHeight="1" x14ac:dyDescent="0.15"/>
    <row r="2" spans="1:6" ht="23.25" customHeight="1" x14ac:dyDescent="0.15"/>
    <row r="3" spans="1:6" ht="24.75" customHeight="1" x14ac:dyDescent="0.15"/>
    <row r="4" spans="1:6" x14ac:dyDescent="0.15">
      <c r="A4" s="3"/>
      <c r="B4" s="4" t="s">
        <v>0</v>
      </c>
      <c r="C4" s="5"/>
      <c r="D4" s="6" t="s">
        <v>135</v>
      </c>
      <c r="E4" s="6" t="s">
        <v>134</v>
      </c>
      <c r="F4" s="6" t="s">
        <v>133</v>
      </c>
    </row>
    <row r="5" spans="1:6" x14ac:dyDescent="0.15">
      <c r="A5" s="7" t="s">
        <v>100</v>
      </c>
      <c r="B5" s="7" t="s">
        <v>5</v>
      </c>
      <c r="C5" s="8" t="s">
        <v>132</v>
      </c>
      <c r="D5" s="9">
        <v>0</v>
      </c>
      <c r="E5" s="9">
        <v>3793500</v>
      </c>
      <c r="F5" s="9">
        <v>-3793500</v>
      </c>
    </row>
    <row r="6" spans="1:6" x14ac:dyDescent="0.15">
      <c r="A6" s="10" t="s">
        <v>98</v>
      </c>
      <c r="B6" s="10" t="s">
        <v>87</v>
      </c>
      <c r="C6" s="11" t="s">
        <v>130</v>
      </c>
      <c r="D6" s="12">
        <v>0</v>
      </c>
      <c r="E6" s="12">
        <v>3793500</v>
      </c>
      <c r="F6" s="12">
        <v>-3793500</v>
      </c>
    </row>
    <row r="7" spans="1:6" x14ac:dyDescent="0.15">
      <c r="A7" s="10" t="s">
        <v>97</v>
      </c>
      <c r="B7" s="10" t="s">
        <v>11</v>
      </c>
      <c r="C7" s="13" t="s">
        <v>131</v>
      </c>
      <c r="D7" s="14">
        <v>4164654</v>
      </c>
      <c r="E7" s="14">
        <v>2716466</v>
      </c>
      <c r="F7" s="14">
        <v>1448188</v>
      </c>
    </row>
    <row r="8" spans="1:6" x14ac:dyDescent="0.15">
      <c r="A8" s="10" t="s">
        <v>96</v>
      </c>
      <c r="B8" s="10" t="s">
        <v>11</v>
      </c>
      <c r="C8" s="11" t="s">
        <v>130</v>
      </c>
      <c r="D8" s="12">
        <v>4164654</v>
      </c>
      <c r="E8" s="12">
        <v>2716466</v>
      </c>
      <c r="F8" s="12">
        <v>1448188</v>
      </c>
    </row>
    <row r="9" spans="1:6" x14ac:dyDescent="0.15">
      <c r="A9" s="10" t="s">
        <v>10</v>
      </c>
      <c r="B9" s="17" t="s">
        <v>11</v>
      </c>
      <c r="C9" s="18" t="s">
        <v>129</v>
      </c>
      <c r="D9" s="12">
        <v>4164654</v>
      </c>
      <c r="E9" s="12">
        <v>6509966</v>
      </c>
      <c r="F9" s="12">
        <v>-2345312</v>
      </c>
    </row>
    <row r="10" spans="1:6" x14ac:dyDescent="0.15">
      <c r="A10" s="10" t="s">
        <v>13</v>
      </c>
      <c r="B10" s="10" t="s">
        <v>82</v>
      </c>
      <c r="C10" s="13" t="s">
        <v>128</v>
      </c>
      <c r="D10" s="14">
        <v>0</v>
      </c>
      <c r="E10" s="14">
        <v>4162011</v>
      </c>
      <c r="F10" s="14">
        <v>-4162011</v>
      </c>
    </row>
    <row r="11" spans="1:6" x14ac:dyDescent="0.15">
      <c r="A11" s="10" t="s">
        <v>68</v>
      </c>
      <c r="B11" s="10" t="s">
        <v>80</v>
      </c>
      <c r="C11" s="13" t="s">
        <v>127</v>
      </c>
      <c r="D11" s="14">
        <v>0</v>
      </c>
      <c r="E11" s="14">
        <v>2854000</v>
      </c>
      <c r="F11" s="14">
        <v>-2854000</v>
      </c>
    </row>
    <row r="12" spans="1:6" x14ac:dyDescent="0.15">
      <c r="A12" s="10" t="s">
        <v>66</v>
      </c>
      <c r="B12" s="10" t="s">
        <v>11</v>
      </c>
      <c r="C12" s="13" t="s">
        <v>126</v>
      </c>
      <c r="D12" s="14">
        <v>0</v>
      </c>
      <c r="E12" s="14">
        <v>733000</v>
      </c>
      <c r="F12" s="14">
        <v>-733000</v>
      </c>
    </row>
    <row r="13" spans="1:6" x14ac:dyDescent="0.15">
      <c r="A13" s="10" t="s">
        <v>49</v>
      </c>
      <c r="B13" s="10" t="s">
        <v>11</v>
      </c>
      <c r="C13" s="13" t="s">
        <v>125</v>
      </c>
      <c r="D13" s="14">
        <v>0</v>
      </c>
      <c r="E13" s="14">
        <v>89400</v>
      </c>
      <c r="F13" s="14">
        <v>-89400</v>
      </c>
    </row>
    <row r="14" spans="1:6" x14ac:dyDescent="0.15">
      <c r="A14" s="10" t="s">
        <v>62</v>
      </c>
      <c r="B14" s="10" t="s">
        <v>11</v>
      </c>
      <c r="C14" s="11" t="s">
        <v>124</v>
      </c>
      <c r="D14" s="12">
        <v>0</v>
      </c>
      <c r="E14" s="12">
        <v>485611</v>
      </c>
      <c r="F14" s="12">
        <v>-485611</v>
      </c>
    </row>
    <row r="15" spans="1:6" x14ac:dyDescent="0.15">
      <c r="A15" s="10" t="s">
        <v>11</v>
      </c>
      <c r="B15" s="10" t="s">
        <v>11</v>
      </c>
      <c r="C15" s="13" t="s">
        <v>123</v>
      </c>
      <c r="D15" s="14">
        <v>2477560</v>
      </c>
      <c r="E15" s="14">
        <v>3314474</v>
      </c>
      <c r="F15" s="14">
        <v>-836914</v>
      </c>
    </row>
    <row r="16" spans="1:6" x14ac:dyDescent="0.15">
      <c r="A16" s="10" t="s">
        <v>11</v>
      </c>
      <c r="B16" s="10" t="s">
        <v>11</v>
      </c>
      <c r="C16" s="13" t="s">
        <v>122</v>
      </c>
      <c r="D16" s="14">
        <v>2082922</v>
      </c>
      <c r="E16" s="14">
        <v>2129134</v>
      </c>
      <c r="F16" s="14">
        <v>-46212</v>
      </c>
    </row>
    <row r="17" spans="1:6" x14ac:dyDescent="0.15">
      <c r="A17" s="10" t="s">
        <v>11</v>
      </c>
      <c r="B17" s="10" t="s">
        <v>11</v>
      </c>
      <c r="C17" s="13" t="s">
        <v>121</v>
      </c>
      <c r="D17" s="14">
        <v>15940</v>
      </c>
      <c r="E17" s="14">
        <v>16488</v>
      </c>
      <c r="F17" s="14">
        <v>-548</v>
      </c>
    </row>
    <row r="18" spans="1:6" x14ac:dyDescent="0.15">
      <c r="A18" s="10" t="s">
        <v>11</v>
      </c>
      <c r="B18" s="10" t="s">
        <v>11</v>
      </c>
      <c r="C18" s="13" t="s">
        <v>120</v>
      </c>
      <c r="D18" s="14">
        <v>101692</v>
      </c>
      <c r="E18" s="14">
        <v>163756</v>
      </c>
      <c r="F18" s="14">
        <v>-62064</v>
      </c>
    </row>
    <row r="19" spans="1:6" x14ac:dyDescent="0.15">
      <c r="A19" s="10" t="s">
        <v>11</v>
      </c>
      <c r="B19" s="10" t="s">
        <v>11</v>
      </c>
      <c r="C19" s="13" t="s">
        <v>119</v>
      </c>
      <c r="D19" s="14">
        <v>0</v>
      </c>
      <c r="E19" s="14">
        <v>390160</v>
      </c>
      <c r="F19" s="14">
        <v>-390160</v>
      </c>
    </row>
    <row r="20" spans="1:6" x14ac:dyDescent="0.15">
      <c r="A20" s="10" t="s">
        <v>11</v>
      </c>
      <c r="B20" s="10" t="s">
        <v>11</v>
      </c>
      <c r="C20" s="13" t="s">
        <v>118</v>
      </c>
      <c r="D20" s="14">
        <v>246330</v>
      </c>
      <c r="E20" s="14">
        <v>230137</v>
      </c>
      <c r="F20" s="14">
        <v>16193</v>
      </c>
    </row>
    <row r="21" spans="1:6" x14ac:dyDescent="0.15">
      <c r="A21" s="10" t="s">
        <v>11</v>
      </c>
      <c r="B21" s="10" t="s">
        <v>11</v>
      </c>
      <c r="C21" s="13" t="s">
        <v>106</v>
      </c>
      <c r="D21" s="14">
        <v>0</v>
      </c>
      <c r="E21" s="14">
        <v>158460</v>
      </c>
      <c r="F21" s="14">
        <v>-158460</v>
      </c>
    </row>
    <row r="22" spans="1:6" x14ac:dyDescent="0.15">
      <c r="A22" s="10" t="s">
        <v>11</v>
      </c>
      <c r="B22" s="10" t="s">
        <v>11</v>
      </c>
      <c r="C22" s="13" t="s">
        <v>117</v>
      </c>
      <c r="D22" s="14">
        <v>0</v>
      </c>
      <c r="E22" s="14">
        <v>217649</v>
      </c>
      <c r="F22" s="14">
        <v>-217649</v>
      </c>
    </row>
    <row r="23" spans="1:6" x14ac:dyDescent="0.15">
      <c r="A23" s="10" t="s">
        <v>11</v>
      </c>
      <c r="B23" s="10" t="s">
        <v>11</v>
      </c>
      <c r="C23" s="11" t="s">
        <v>116</v>
      </c>
      <c r="D23" s="12">
        <v>30676</v>
      </c>
      <c r="E23" s="12">
        <v>8690</v>
      </c>
      <c r="F23" s="12">
        <v>21986</v>
      </c>
    </row>
    <row r="24" spans="1:6" x14ac:dyDescent="0.15">
      <c r="A24" s="10" t="s">
        <v>11</v>
      </c>
      <c r="B24" s="10" t="s">
        <v>11</v>
      </c>
      <c r="C24" s="13" t="s">
        <v>115</v>
      </c>
      <c r="D24" s="14">
        <v>123125</v>
      </c>
      <c r="E24" s="14">
        <v>191155</v>
      </c>
      <c r="F24" s="14">
        <v>-68030</v>
      </c>
    </row>
    <row r="25" spans="1:6" x14ac:dyDescent="0.15">
      <c r="A25" s="10" t="s">
        <v>11</v>
      </c>
      <c r="B25" s="10" t="s">
        <v>11</v>
      </c>
      <c r="C25" s="13" t="s">
        <v>114</v>
      </c>
      <c r="D25" s="14">
        <v>0</v>
      </c>
      <c r="E25" s="14">
        <v>70761</v>
      </c>
      <c r="F25" s="14">
        <v>-70761</v>
      </c>
    </row>
    <row r="26" spans="1:6" x14ac:dyDescent="0.15">
      <c r="A26" s="10" t="s">
        <v>11</v>
      </c>
      <c r="B26" s="10" t="s">
        <v>11</v>
      </c>
      <c r="C26" s="13" t="s">
        <v>113</v>
      </c>
      <c r="D26" s="14">
        <v>48535</v>
      </c>
      <c r="E26" s="14">
        <v>0</v>
      </c>
      <c r="F26" s="14">
        <v>48535</v>
      </c>
    </row>
    <row r="27" spans="1:6" x14ac:dyDescent="0.15">
      <c r="A27" s="10" t="s">
        <v>11</v>
      </c>
      <c r="B27" s="10" t="s">
        <v>11</v>
      </c>
      <c r="C27" s="13" t="s">
        <v>112</v>
      </c>
      <c r="D27" s="14">
        <v>1500</v>
      </c>
      <c r="E27" s="14">
        <v>2280</v>
      </c>
      <c r="F27" s="14">
        <v>-780</v>
      </c>
    </row>
    <row r="28" spans="1:6" x14ac:dyDescent="0.15">
      <c r="A28" s="10" t="s">
        <v>11</v>
      </c>
      <c r="B28" s="10" t="s">
        <v>11</v>
      </c>
      <c r="C28" s="13" t="s">
        <v>111</v>
      </c>
      <c r="D28" s="14">
        <v>540</v>
      </c>
      <c r="E28" s="14">
        <v>22684</v>
      </c>
      <c r="F28" s="14">
        <v>-22144</v>
      </c>
    </row>
    <row r="29" spans="1:6" x14ac:dyDescent="0.15">
      <c r="A29" s="10" t="s">
        <v>11</v>
      </c>
      <c r="B29" s="10" t="s">
        <v>11</v>
      </c>
      <c r="C29" s="13" t="s">
        <v>110</v>
      </c>
      <c r="D29" s="14">
        <v>28505</v>
      </c>
      <c r="E29" s="14">
        <v>37115</v>
      </c>
      <c r="F29" s="14">
        <v>-8610</v>
      </c>
    </row>
    <row r="30" spans="1:6" x14ac:dyDescent="0.15">
      <c r="A30" s="10" t="s">
        <v>11</v>
      </c>
      <c r="B30" s="10" t="s">
        <v>11</v>
      </c>
      <c r="C30" s="13" t="s">
        <v>109</v>
      </c>
      <c r="D30" s="14">
        <v>9797</v>
      </c>
      <c r="E30" s="14">
        <v>7093</v>
      </c>
      <c r="F30" s="14">
        <v>2704</v>
      </c>
    </row>
    <row r="31" spans="1:6" x14ac:dyDescent="0.15">
      <c r="A31" s="10" t="s">
        <v>11</v>
      </c>
      <c r="B31" s="10" t="s">
        <v>11</v>
      </c>
      <c r="C31" s="13" t="s">
        <v>108</v>
      </c>
      <c r="D31" s="14">
        <v>18144</v>
      </c>
      <c r="E31" s="14">
        <v>18360</v>
      </c>
      <c r="F31" s="14">
        <v>-216</v>
      </c>
    </row>
    <row r="32" spans="1:6" x14ac:dyDescent="0.15">
      <c r="A32" s="10" t="s">
        <v>11</v>
      </c>
      <c r="B32" s="10" t="s">
        <v>11</v>
      </c>
      <c r="C32" s="13" t="s">
        <v>107</v>
      </c>
      <c r="D32" s="14">
        <v>648</v>
      </c>
      <c r="E32" s="14">
        <v>648</v>
      </c>
      <c r="F32" s="14">
        <v>0</v>
      </c>
    </row>
    <row r="33" spans="1:6" x14ac:dyDescent="0.15">
      <c r="A33" s="10" t="s">
        <v>11</v>
      </c>
      <c r="B33" s="10" t="s">
        <v>11</v>
      </c>
      <c r="C33" s="13" t="s">
        <v>106</v>
      </c>
      <c r="D33" s="14">
        <v>15456</v>
      </c>
      <c r="E33" s="14">
        <v>15456</v>
      </c>
      <c r="F33" s="14">
        <v>0</v>
      </c>
    </row>
    <row r="34" spans="1:6" x14ac:dyDescent="0.15">
      <c r="A34" s="10" t="s">
        <v>11</v>
      </c>
      <c r="B34" s="10" t="s">
        <v>11</v>
      </c>
      <c r="C34" s="13" t="s">
        <v>105</v>
      </c>
      <c r="D34" s="14">
        <v>0</v>
      </c>
      <c r="E34" s="14">
        <v>2000</v>
      </c>
      <c r="F34" s="14">
        <v>-2000</v>
      </c>
    </row>
    <row r="35" spans="1:6" x14ac:dyDescent="0.15">
      <c r="A35" s="10" t="s">
        <v>11</v>
      </c>
      <c r="B35" s="10" t="s">
        <v>11</v>
      </c>
      <c r="C35" s="13" t="s">
        <v>104</v>
      </c>
      <c r="D35" s="14">
        <v>0</v>
      </c>
      <c r="E35" s="14">
        <v>9758</v>
      </c>
      <c r="F35" s="14">
        <v>-9758</v>
      </c>
    </row>
    <row r="36" spans="1:6" x14ac:dyDescent="0.15">
      <c r="A36" s="10" t="s">
        <v>11</v>
      </c>
      <c r="B36" s="10" t="s">
        <v>11</v>
      </c>
      <c r="C36" s="11" t="s">
        <v>103</v>
      </c>
      <c r="D36" s="12">
        <v>0</v>
      </c>
      <c r="E36" s="12">
        <v>5000</v>
      </c>
      <c r="F36" s="12">
        <v>-5000</v>
      </c>
    </row>
    <row r="37" spans="1:6" x14ac:dyDescent="0.15">
      <c r="A37" s="10" t="s">
        <v>11</v>
      </c>
      <c r="B37" s="17" t="s">
        <v>11</v>
      </c>
      <c r="C37" s="18" t="s">
        <v>102</v>
      </c>
      <c r="D37" s="12">
        <v>2600685</v>
      </c>
      <c r="E37" s="12">
        <v>7667640</v>
      </c>
      <c r="F37" s="12">
        <v>-5066955</v>
      </c>
    </row>
    <row r="38" spans="1:6" x14ac:dyDescent="0.15">
      <c r="A38" s="17" t="s">
        <v>11</v>
      </c>
      <c r="B38" s="282" t="s">
        <v>101</v>
      </c>
      <c r="C38" s="284"/>
      <c r="D38" s="12">
        <v>1563969</v>
      </c>
      <c r="E38" s="12">
        <v>-1157674</v>
      </c>
      <c r="F38" s="12">
        <v>2721643</v>
      </c>
    </row>
    <row r="39" spans="1:6" x14ac:dyDescent="0.15">
      <c r="A39" s="7" t="s">
        <v>100</v>
      </c>
      <c r="B39" s="7" t="s">
        <v>5</v>
      </c>
      <c r="C39" s="8" t="s">
        <v>99</v>
      </c>
      <c r="D39" s="14">
        <v>40</v>
      </c>
      <c r="E39" s="14">
        <v>33</v>
      </c>
      <c r="F39" s="14">
        <v>7</v>
      </c>
    </row>
    <row r="40" spans="1:6" x14ac:dyDescent="0.15">
      <c r="A40" s="10" t="s">
        <v>98</v>
      </c>
      <c r="B40" s="10" t="s">
        <v>87</v>
      </c>
      <c r="C40" s="21"/>
      <c r="D40" s="14"/>
      <c r="E40" s="14"/>
      <c r="F40" s="14"/>
    </row>
    <row r="41" spans="1:6" x14ac:dyDescent="0.15">
      <c r="A41" s="10" t="s">
        <v>97</v>
      </c>
      <c r="B41" s="10"/>
      <c r="C41" s="21"/>
      <c r="D41" s="14"/>
      <c r="E41" s="14"/>
      <c r="F41" s="14"/>
    </row>
    <row r="42" spans="1:6" x14ac:dyDescent="0.15">
      <c r="A42" s="10" t="s">
        <v>96</v>
      </c>
      <c r="B42" s="10"/>
      <c r="C42" s="21"/>
      <c r="D42" s="14"/>
      <c r="E42" s="14"/>
      <c r="F42" s="14"/>
    </row>
    <row r="43" spans="1:6" x14ac:dyDescent="0.15">
      <c r="A43" s="10" t="s">
        <v>10</v>
      </c>
      <c r="B43" s="10"/>
      <c r="C43" s="21"/>
      <c r="D43" s="14"/>
      <c r="E43" s="14"/>
      <c r="F43" s="14"/>
    </row>
    <row r="44" spans="1:6" x14ac:dyDescent="0.15">
      <c r="A44" s="10" t="s">
        <v>13</v>
      </c>
      <c r="B44" s="10"/>
      <c r="C44" s="21"/>
      <c r="D44" s="14"/>
      <c r="E44" s="14"/>
      <c r="F44" s="14"/>
    </row>
    <row r="45" spans="1:6" x14ac:dyDescent="0.15">
      <c r="A45" s="10" t="s">
        <v>95</v>
      </c>
      <c r="B45" s="10"/>
      <c r="C45" s="18"/>
      <c r="D45" s="12"/>
      <c r="E45" s="12"/>
      <c r="F45" s="12"/>
    </row>
    <row r="46" spans="1:6" x14ac:dyDescent="0.15">
      <c r="A46" s="10" t="s">
        <v>68</v>
      </c>
      <c r="B46" s="17" t="s">
        <v>11</v>
      </c>
      <c r="C46" s="18" t="s">
        <v>94</v>
      </c>
      <c r="D46" s="12">
        <v>40</v>
      </c>
      <c r="E46" s="12">
        <v>33</v>
      </c>
      <c r="F46" s="12">
        <v>7</v>
      </c>
    </row>
    <row r="47" spans="1:6" x14ac:dyDescent="0.15">
      <c r="A47" s="10" t="s">
        <v>66</v>
      </c>
      <c r="B47" s="10" t="s">
        <v>82</v>
      </c>
      <c r="C47" s="20"/>
      <c r="D47" s="16"/>
      <c r="E47" s="16"/>
      <c r="F47" s="16"/>
    </row>
    <row r="48" spans="1:6" x14ac:dyDescent="0.15">
      <c r="A48" s="10" t="s">
        <v>49</v>
      </c>
      <c r="B48" s="17" t="s">
        <v>80</v>
      </c>
      <c r="C48" s="18" t="s">
        <v>93</v>
      </c>
      <c r="D48" s="12">
        <v>0</v>
      </c>
      <c r="E48" s="12">
        <v>0</v>
      </c>
      <c r="F48" s="12">
        <v>0</v>
      </c>
    </row>
    <row r="49" spans="1:6" x14ac:dyDescent="0.15">
      <c r="A49" s="17" t="s">
        <v>62</v>
      </c>
      <c r="B49" s="282" t="s">
        <v>92</v>
      </c>
      <c r="C49" s="284"/>
      <c r="D49" s="12">
        <v>40</v>
      </c>
      <c r="E49" s="12">
        <v>33</v>
      </c>
      <c r="F49" s="12">
        <v>7</v>
      </c>
    </row>
    <row r="50" spans="1:6" x14ac:dyDescent="0.15">
      <c r="A50" s="285" t="s">
        <v>91</v>
      </c>
      <c r="B50" s="281"/>
      <c r="C50" s="286"/>
      <c r="D50" s="16">
        <v>1564009</v>
      </c>
      <c r="E50" s="16">
        <v>-1157641</v>
      </c>
      <c r="F50" s="16">
        <v>2721650</v>
      </c>
    </row>
    <row r="51" spans="1:6" x14ac:dyDescent="0.15">
      <c r="A51" s="7" t="s">
        <v>90</v>
      </c>
      <c r="B51" s="7" t="s">
        <v>5</v>
      </c>
      <c r="C51" s="8" t="s">
        <v>89</v>
      </c>
      <c r="D51" s="14">
        <v>0</v>
      </c>
      <c r="E51" s="14">
        <v>4383000</v>
      </c>
      <c r="F51" s="14">
        <v>-4383000</v>
      </c>
    </row>
    <row r="52" spans="1:6" x14ac:dyDescent="0.15">
      <c r="A52" s="10" t="s">
        <v>88</v>
      </c>
      <c r="B52" s="10" t="s">
        <v>87</v>
      </c>
      <c r="C52" s="11" t="s">
        <v>86</v>
      </c>
      <c r="D52" s="12">
        <v>0</v>
      </c>
      <c r="E52" s="12">
        <v>4383000</v>
      </c>
      <c r="F52" s="12">
        <v>-4383000</v>
      </c>
    </row>
    <row r="53" spans="1:6" x14ac:dyDescent="0.15">
      <c r="A53" s="10" t="s">
        <v>68</v>
      </c>
      <c r="B53" s="10" t="s">
        <v>11</v>
      </c>
      <c r="C53" s="13" t="s">
        <v>85</v>
      </c>
      <c r="D53" s="14">
        <v>229953</v>
      </c>
      <c r="E53" s="14">
        <v>0</v>
      </c>
      <c r="F53" s="14">
        <v>229953</v>
      </c>
    </row>
    <row r="54" spans="1:6" x14ac:dyDescent="0.15">
      <c r="A54" s="10" t="s">
        <v>66</v>
      </c>
      <c r="B54" s="10" t="s">
        <v>11</v>
      </c>
      <c r="C54" s="11" t="s">
        <v>84</v>
      </c>
      <c r="D54" s="12">
        <v>229953</v>
      </c>
      <c r="E54" s="12">
        <v>0</v>
      </c>
      <c r="F54" s="12">
        <v>229953</v>
      </c>
    </row>
    <row r="55" spans="1:6" x14ac:dyDescent="0.15">
      <c r="A55" s="10" t="s">
        <v>49</v>
      </c>
      <c r="B55" s="17" t="s">
        <v>11</v>
      </c>
      <c r="C55" s="18" t="s">
        <v>83</v>
      </c>
      <c r="D55" s="12">
        <v>229953</v>
      </c>
      <c r="E55" s="12">
        <v>4383000</v>
      </c>
      <c r="F55" s="12">
        <v>-4153047</v>
      </c>
    </row>
    <row r="56" spans="1:6" x14ac:dyDescent="0.15">
      <c r="A56" s="10" t="s">
        <v>62</v>
      </c>
      <c r="B56" s="10" t="s">
        <v>82</v>
      </c>
      <c r="C56" s="13" t="s">
        <v>81</v>
      </c>
      <c r="D56" s="14">
        <v>229953</v>
      </c>
      <c r="E56" s="14">
        <v>500000</v>
      </c>
      <c r="F56" s="14">
        <v>-270047</v>
      </c>
    </row>
    <row r="57" spans="1:6" x14ac:dyDescent="0.15">
      <c r="A57" s="10" t="s">
        <v>11</v>
      </c>
      <c r="B57" s="10" t="s">
        <v>80</v>
      </c>
      <c r="C57" s="11" t="s">
        <v>79</v>
      </c>
      <c r="D57" s="12">
        <v>229953</v>
      </c>
      <c r="E57" s="12">
        <v>500000</v>
      </c>
      <c r="F57" s="12">
        <v>-270047</v>
      </c>
    </row>
    <row r="58" spans="1:6" x14ac:dyDescent="0.15">
      <c r="A58" s="10" t="s">
        <v>11</v>
      </c>
      <c r="B58" s="10" t="s">
        <v>11</v>
      </c>
      <c r="C58" s="15" t="s">
        <v>78</v>
      </c>
      <c r="D58" s="16">
        <v>15499</v>
      </c>
      <c r="E58" s="16">
        <v>0</v>
      </c>
      <c r="F58" s="16">
        <v>15499</v>
      </c>
    </row>
    <row r="59" spans="1:6" x14ac:dyDescent="0.15">
      <c r="A59" s="10" t="s">
        <v>11</v>
      </c>
      <c r="B59" s="17" t="s">
        <v>11</v>
      </c>
      <c r="C59" s="18" t="s">
        <v>77</v>
      </c>
      <c r="D59" s="12">
        <v>245452</v>
      </c>
      <c r="E59" s="12">
        <v>500000</v>
      </c>
      <c r="F59" s="12">
        <v>-254548</v>
      </c>
    </row>
    <row r="60" spans="1:6" x14ac:dyDescent="0.15">
      <c r="A60" s="17" t="s">
        <v>11</v>
      </c>
      <c r="B60" s="282" t="s">
        <v>76</v>
      </c>
      <c r="C60" s="284"/>
      <c r="D60" s="12">
        <v>-15499</v>
      </c>
      <c r="E60" s="12">
        <v>3883000</v>
      </c>
      <c r="F60" s="12">
        <v>-3898499</v>
      </c>
    </row>
    <row r="61" spans="1:6" x14ac:dyDescent="0.15">
      <c r="A61" s="285" t="s">
        <v>75</v>
      </c>
      <c r="B61" s="281"/>
      <c r="C61" s="286"/>
      <c r="D61" s="16">
        <v>1548510</v>
      </c>
      <c r="E61" s="16">
        <v>2725359</v>
      </c>
      <c r="F61" s="16">
        <v>-1176849</v>
      </c>
    </row>
    <row r="62" spans="1:6" x14ac:dyDescent="0.15">
      <c r="A62" s="7" t="s">
        <v>74</v>
      </c>
      <c r="B62" s="285" t="s">
        <v>73</v>
      </c>
      <c r="C62" s="286"/>
      <c r="D62" s="16">
        <v>3997820</v>
      </c>
      <c r="E62" s="16">
        <v>1272461</v>
      </c>
      <c r="F62" s="16">
        <v>2725359</v>
      </c>
    </row>
    <row r="63" spans="1:6" x14ac:dyDescent="0.15">
      <c r="A63" s="10" t="s">
        <v>72</v>
      </c>
      <c r="B63" s="285" t="s">
        <v>71</v>
      </c>
      <c r="C63" s="286"/>
      <c r="D63" s="16">
        <v>5546330</v>
      </c>
      <c r="E63" s="16">
        <v>3997820</v>
      </c>
      <c r="F63" s="16">
        <v>1548510</v>
      </c>
    </row>
    <row r="64" spans="1:6" x14ac:dyDescent="0.15">
      <c r="A64" s="10" t="s">
        <v>10</v>
      </c>
      <c r="B64" s="293" t="s">
        <v>70</v>
      </c>
      <c r="C64" s="294"/>
      <c r="D64" s="16">
        <v>0</v>
      </c>
      <c r="E64" s="16">
        <v>0</v>
      </c>
      <c r="F64" s="16">
        <v>0</v>
      </c>
    </row>
    <row r="65" spans="1:6" x14ac:dyDescent="0.15">
      <c r="A65" s="10" t="s">
        <v>13</v>
      </c>
      <c r="B65" s="295" t="s">
        <v>69</v>
      </c>
      <c r="C65" s="296"/>
      <c r="D65" s="14">
        <v>0</v>
      </c>
      <c r="E65" s="14">
        <v>0</v>
      </c>
      <c r="F65" s="14">
        <v>0</v>
      </c>
    </row>
    <row r="66" spans="1:6" x14ac:dyDescent="0.15">
      <c r="A66" s="10" t="s">
        <v>68</v>
      </c>
      <c r="B66" s="297" t="s">
        <v>67</v>
      </c>
      <c r="C66" s="298"/>
      <c r="D66" s="12">
        <v>0</v>
      </c>
      <c r="E66" s="12">
        <v>0</v>
      </c>
      <c r="F66" s="12">
        <v>0</v>
      </c>
    </row>
    <row r="67" spans="1:6" x14ac:dyDescent="0.15">
      <c r="A67" s="10" t="s">
        <v>66</v>
      </c>
      <c r="B67" s="295" t="s">
        <v>65</v>
      </c>
      <c r="C67" s="296"/>
      <c r="D67" s="14">
        <v>0</v>
      </c>
      <c r="E67" s="14">
        <v>0</v>
      </c>
      <c r="F67" s="14">
        <v>0</v>
      </c>
    </row>
    <row r="68" spans="1:6" x14ac:dyDescent="0.15">
      <c r="A68" s="10" t="s">
        <v>64</v>
      </c>
      <c r="B68" s="290"/>
      <c r="C68" s="292"/>
      <c r="D68" s="14"/>
      <c r="E68" s="14"/>
      <c r="F68" s="14"/>
    </row>
    <row r="69" spans="1:6" x14ac:dyDescent="0.15">
      <c r="A69" s="10" t="s">
        <v>63</v>
      </c>
      <c r="B69" s="290"/>
      <c r="C69" s="292"/>
      <c r="D69" s="14"/>
      <c r="E69" s="14"/>
      <c r="F69" s="14"/>
    </row>
    <row r="70" spans="1:6" x14ac:dyDescent="0.15">
      <c r="A70" s="10" t="s">
        <v>49</v>
      </c>
      <c r="B70" s="282"/>
      <c r="C70" s="284"/>
      <c r="D70" s="12"/>
      <c r="E70" s="12"/>
      <c r="F70" s="12"/>
    </row>
    <row r="71" spans="1:6" x14ac:dyDescent="0.15">
      <c r="A71" s="17" t="s">
        <v>62</v>
      </c>
      <c r="B71" s="282" t="s">
        <v>61</v>
      </c>
      <c r="C71" s="284"/>
      <c r="D71" s="12">
        <v>5546330</v>
      </c>
      <c r="E71" s="12">
        <v>3997820</v>
      </c>
      <c r="F71" s="12">
        <v>1548510</v>
      </c>
    </row>
  </sheetData>
  <mergeCells count="15">
    <mergeCell ref="B38:C38"/>
    <mergeCell ref="B49:C49"/>
    <mergeCell ref="A50:C50"/>
    <mergeCell ref="B60:C60"/>
    <mergeCell ref="A61:C61"/>
    <mergeCell ref="B62:C62"/>
    <mergeCell ref="B69:C69"/>
    <mergeCell ref="B70:C70"/>
    <mergeCell ref="B71:C71"/>
    <mergeCell ref="B63:C63"/>
    <mergeCell ref="B64:C64"/>
    <mergeCell ref="B65:C65"/>
    <mergeCell ref="B66:C66"/>
    <mergeCell ref="B67:C67"/>
    <mergeCell ref="B68:C68"/>
  </mergeCells>
  <phoneticPr fontId="2"/>
  <pageMargins left="0.58333333333333337" right="0.30555555555555558" top="0.75" bottom="0.75" header="0" footer="0"/>
  <pageSetup paperSize="9" orientation="portrait" r:id="rId1"/>
  <headerFooter>
    <oddFooter>&amp;C&amp;"ＭＳ Ｐ明朝,標準"&amp;24 61-</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23"/>
  <sheetViews>
    <sheetView showGridLines="0" view="pageLayout" zoomScaleNormal="100" workbookViewId="0">
      <selection activeCell="C28" sqref="C28"/>
    </sheetView>
  </sheetViews>
  <sheetFormatPr defaultRowHeight="14.25" x14ac:dyDescent="0.15"/>
  <cols>
    <col min="1" max="1" width="25.75" style="1" customWidth="1"/>
    <col min="2" max="4" width="12.625" style="1" customWidth="1"/>
    <col min="5" max="5" width="27.25" style="1" customWidth="1"/>
    <col min="6" max="8" width="12.625" style="1" customWidth="1"/>
  </cols>
  <sheetData>
    <row r="1" spans="1:8" s="2" customFormat="1" ht="61.7" customHeight="1" x14ac:dyDescent="0.15">
      <c r="A1" s="1"/>
      <c r="B1" s="1"/>
      <c r="C1" s="1"/>
      <c r="D1" s="1"/>
      <c r="E1" s="1"/>
      <c r="F1" s="1"/>
      <c r="G1" s="1"/>
      <c r="H1" s="1"/>
    </row>
    <row r="2" spans="1:8" s="2" customFormat="1" ht="23.25" customHeight="1" x14ac:dyDescent="0.15">
      <c r="A2" s="1"/>
      <c r="B2" s="1"/>
      <c r="C2" s="1"/>
      <c r="D2" s="1"/>
      <c r="E2" s="1"/>
      <c r="F2" s="1"/>
      <c r="G2" s="1"/>
      <c r="H2" s="1"/>
    </row>
    <row r="3" spans="1:8" s="2" customFormat="1" ht="17.25" customHeight="1" x14ac:dyDescent="0.15">
      <c r="A3" s="1"/>
      <c r="B3" s="1"/>
      <c r="C3" s="1"/>
      <c r="D3" s="1"/>
      <c r="E3" s="1"/>
      <c r="F3" s="1"/>
      <c r="G3" s="1"/>
      <c r="H3" s="1"/>
    </row>
    <row r="4" spans="1:8" s="2" customFormat="1" ht="15" x14ac:dyDescent="0.15">
      <c r="A4" s="299" t="s">
        <v>155</v>
      </c>
      <c r="B4" s="286"/>
      <c r="C4" s="286"/>
      <c r="D4" s="286"/>
      <c r="E4" s="285" t="s">
        <v>154</v>
      </c>
      <c r="F4" s="281"/>
      <c r="G4" s="281"/>
      <c r="H4" s="286"/>
    </row>
    <row r="5" spans="1:8" s="2" customFormat="1" ht="15" x14ac:dyDescent="0.15">
      <c r="A5" s="20" t="s">
        <v>153</v>
      </c>
      <c r="B5" s="6" t="s">
        <v>152</v>
      </c>
      <c r="C5" s="6" t="s">
        <v>151</v>
      </c>
      <c r="D5" s="6" t="s">
        <v>150</v>
      </c>
      <c r="E5" s="5" t="s">
        <v>153</v>
      </c>
      <c r="F5" s="6" t="s">
        <v>152</v>
      </c>
      <c r="G5" s="6" t="s">
        <v>151</v>
      </c>
      <c r="H5" s="6" t="s">
        <v>150</v>
      </c>
    </row>
    <row r="6" spans="1:8" s="2" customFormat="1" ht="15" x14ac:dyDescent="0.15">
      <c r="A6" s="15" t="s">
        <v>149</v>
      </c>
      <c r="B6" s="16">
        <v>5722506</v>
      </c>
      <c r="C6" s="16">
        <v>4151809</v>
      </c>
      <c r="D6" s="16">
        <v>1570697</v>
      </c>
      <c r="E6" s="15" t="s">
        <v>148</v>
      </c>
      <c r="F6" s="16">
        <v>238179</v>
      </c>
      <c r="G6" s="16">
        <v>231491</v>
      </c>
      <c r="H6" s="16">
        <v>6688</v>
      </c>
    </row>
    <row r="7" spans="1:8" s="2" customFormat="1" ht="15" x14ac:dyDescent="0.15">
      <c r="A7" s="13" t="s">
        <v>147</v>
      </c>
      <c r="B7" s="14">
        <v>5387456</v>
      </c>
      <c r="C7" s="14">
        <v>2679479</v>
      </c>
      <c r="D7" s="14">
        <v>2707977</v>
      </c>
      <c r="E7" s="13" t="s">
        <v>146</v>
      </c>
      <c r="F7" s="14">
        <v>238179</v>
      </c>
      <c r="G7" s="14">
        <v>231491</v>
      </c>
      <c r="H7" s="14">
        <v>6688</v>
      </c>
    </row>
    <row r="8" spans="1:8" s="2" customFormat="1" ht="15" x14ac:dyDescent="0.15">
      <c r="A8" s="11" t="s">
        <v>145</v>
      </c>
      <c r="B8" s="12">
        <v>335050</v>
      </c>
      <c r="C8" s="12">
        <v>1472330</v>
      </c>
      <c r="D8" s="12">
        <v>-1137280</v>
      </c>
      <c r="E8" s="11" t="s">
        <v>11</v>
      </c>
      <c r="F8" s="12"/>
      <c r="G8" s="12"/>
      <c r="H8" s="12"/>
    </row>
    <row r="9" spans="1:8" s="2" customFormat="1" ht="15" x14ac:dyDescent="0.15">
      <c r="A9" s="15" t="s">
        <v>144</v>
      </c>
      <c r="B9" s="16">
        <v>62003</v>
      </c>
      <c r="C9" s="16">
        <v>77502</v>
      </c>
      <c r="D9" s="16">
        <v>-15499</v>
      </c>
      <c r="E9" s="20" t="s">
        <v>143</v>
      </c>
      <c r="F9" s="16">
        <v>238179</v>
      </c>
      <c r="G9" s="16">
        <v>231491</v>
      </c>
      <c r="H9" s="16">
        <v>6688</v>
      </c>
    </row>
    <row r="10" spans="1:8" s="2" customFormat="1" ht="15" x14ac:dyDescent="0.15">
      <c r="A10" s="13" t="s">
        <v>142</v>
      </c>
      <c r="B10" s="14">
        <v>62003</v>
      </c>
      <c r="C10" s="14">
        <v>77502</v>
      </c>
      <c r="D10" s="14">
        <v>-15499</v>
      </c>
      <c r="E10" s="299" t="s">
        <v>141</v>
      </c>
      <c r="F10" s="299"/>
      <c r="G10" s="299"/>
      <c r="H10" s="299"/>
    </row>
    <row r="11" spans="1:8" s="2" customFormat="1" ht="15" x14ac:dyDescent="0.15">
      <c r="A11" s="13" t="s">
        <v>11</v>
      </c>
      <c r="B11" s="14"/>
      <c r="C11" s="14"/>
      <c r="D11" s="14"/>
      <c r="E11" s="15" t="s">
        <v>140</v>
      </c>
      <c r="F11" s="16">
        <v>5546330</v>
      </c>
      <c r="G11" s="16">
        <v>3997820</v>
      </c>
      <c r="H11" s="16">
        <v>1548510</v>
      </c>
    </row>
    <row r="12" spans="1:8" s="2" customFormat="1" ht="15" x14ac:dyDescent="0.15">
      <c r="A12" s="13" t="s">
        <v>11</v>
      </c>
      <c r="B12" s="14"/>
      <c r="C12" s="14"/>
      <c r="D12" s="14"/>
      <c r="E12" s="15" t="s">
        <v>139</v>
      </c>
      <c r="F12" s="16">
        <v>1548510</v>
      </c>
      <c r="G12" s="16">
        <v>2725359</v>
      </c>
      <c r="H12" s="16">
        <v>-1176849</v>
      </c>
    </row>
    <row r="13" spans="1:8" s="2" customFormat="1" ht="15" x14ac:dyDescent="0.15">
      <c r="A13" s="11" t="s">
        <v>11</v>
      </c>
      <c r="B13" s="12"/>
      <c r="C13" s="12"/>
      <c r="D13" s="12"/>
      <c r="E13" s="20" t="s">
        <v>138</v>
      </c>
      <c r="F13" s="16">
        <v>5546330</v>
      </c>
      <c r="G13" s="16">
        <v>3997820</v>
      </c>
      <c r="H13" s="16">
        <v>1548510</v>
      </c>
    </row>
    <row r="14" spans="1:8" s="2" customFormat="1" ht="15" x14ac:dyDescent="0.15">
      <c r="A14" s="20" t="s">
        <v>137</v>
      </c>
      <c r="B14" s="16">
        <v>5784509</v>
      </c>
      <c r="C14" s="16">
        <v>4229311</v>
      </c>
      <c r="D14" s="16">
        <v>1555198</v>
      </c>
      <c r="E14" s="20" t="s">
        <v>136</v>
      </c>
      <c r="F14" s="16">
        <v>5784509</v>
      </c>
      <c r="G14" s="16">
        <v>4229311</v>
      </c>
      <c r="H14" s="16">
        <v>1555198</v>
      </c>
    </row>
    <row r="15" spans="1:8" s="2" customFormat="1" ht="15" x14ac:dyDescent="0.15">
      <c r="A15" s="1"/>
      <c r="B15" s="1"/>
      <c r="C15" s="1"/>
      <c r="D15" s="1"/>
      <c r="E15" s="1"/>
      <c r="F15" s="1"/>
      <c r="G15" s="1"/>
      <c r="H15" s="1"/>
    </row>
    <row r="16" spans="1:8" s="2" customFormat="1" ht="15" x14ac:dyDescent="0.15">
      <c r="A16" s="1"/>
      <c r="B16" s="1"/>
      <c r="C16" s="1"/>
      <c r="D16" s="1"/>
      <c r="E16" s="1"/>
      <c r="F16" s="1"/>
      <c r="G16" s="1"/>
      <c r="H16" s="1"/>
    </row>
    <row r="17" spans="1:8" s="2" customFormat="1" ht="15" x14ac:dyDescent="0.15">
      <c r="A17" s="1"/>
      <c r="B17" s="1"/>
      <c r="C17" s="1"/>
      <c r="D17" s="1"/>
      <c r="E17" s="1"/>
      <c r="F17" s="1"/>
      <c r="G17" s="1"/>
      <c r="H17" s="1"/>
    </row>
    <row r="18" spans="1:8" s="2" customFormat="1" ht="15" x14ac:dyDescent="0.15">
      <c r="A18" s="1"/>
      <c r="B18" s="1"/>
      <c r="C18" s="1"/>
      <c r="D18" s="1"/>
      <c r="E18" s="1"/>
      <c r="F18" s="1"/>
      <c r="G18" s="1"/>
      <c r="H18" s="1"/>
    </row>
    <row r="19" spans="1:8" s="2" customFormat="1" ht="15" x14ac:dyDescent="0.15">
      <c r="A19" s="1"/>
      <c r="B19" s="1"/>
      <c r="C19" s="1"/>
      <c r="D19" s="1"/>
      <c r="E19" s="1"/>
      <c r="F19" s="1"/>
      <c r="G19" s="1"/>
      <c r="H19" s="1"/>
    </row>
    <row r="20" spans="1:8" s="2" customFormat="1" ht="15" x14ac:dyDescent="0.15">
      <c r="A20" s="1"/>
      <c r="B20" s="1"/>
      <c r="C20" s="1"/>
      <c r="D20" s="1"/>
      <c r="E20" s="1"/>
      <c r="F20" s="1"/>
      <c r="G20" s="1"/>
      <c r="H20" s="1"/>
    </row>
    <row r="21" spans="1:8" s="2" customFormat="1" ht="15" x14ac:dyDescent="0.15">
      <c r="A21" s="1"/>
      <c r="B21" s="1"/>
      <c r="C21" s="1"/>
      <c r="D21" s="1"/>
      <c r="E21" s="1"/>
      <c r="F21" s="1"/>
      <c r="G21" s="1"/>
      <c r="H21" s="1"/>
    </row>
    <row r="22" spans="1:8" s="2" customFormat="1" ht="15" x14ac:dyDescent="0.15">
      <c r="A22" s="1"/>
      <c r="B22" s="1"/>
      <c r="C22" s="1"/>
      <c r="D22" s="1"/>
      <c r="E22" s="1"/>
      <c r="F22" s="1"/>
      <c r="G22" s="1"/>
      <c r="H22" s="1"/>
    </row>
    <row r="23" spans="1:8" s="2" customFormat="1" ht="15" x14ac:dyDescent="0.15">
      <c r="A23" s="1"/>
      <c r="B23" s="1"/>
      <c r="C23" s="1"/>
      <c r="D23" s="1"/>
      <c r="E23" s="1"/>
      <c r="F23" s="1"/>
      <c r="G23" s="1"/>
      <c r="H23" s="1"/>
    </row>
  </sheetData>
  <mergeCells count="3">
    <mergeCell ref="A4:D4"/>
    <mergeCell ref="E4:H4"/>
    <mergeCell ref="E10:H10"/>
  </mergeCells>
  <phoneticPr fontId="2"/>
  <pageMargins left="0.58333333333333337" right="0.30555555555555558" top="0.75" bottom="0.75" header="0" footer="0"/>
  <pageSetup paperSize="9" orientation="landscape" r:id="rId1"/>
  <headerFooter>
    <oddFooter>&amp;C&amp;"ＤＦ平成明朝体W3,標準"&amp;24 62</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3"/>
  <sheetViews>
    <sheetView showGridLines="0" view="pageLayout" topLeftCell="A73" zoomScaleNormal="100" workbookViewId="0">
      <selection activeCell="E40" sqref="E40"/>
    </sheetView>
  </sheetViews>
  <sheetFormatPr defaultRowHeight="14.25" x14ac:dyDescent="0.15"/>
  <cols>
    <col min="1" max="2" width="2.625" style="1" customWidth="1"/>
    <col min="3" max="3" width="23.75" style="1" customWidth="1"/>
    <col min="4" max="8" width="10.625" style="1" customWidth="1"/>
  </cols>
  <sheetData>
    <row r="1" spans="1:8" ht="61.7" customHeight="1" x14ac:dyDescent="0.15"/>
    <row r="2" spans="1:8" ht="23.25" customHeight="1" x14ac:dyDescent="0.15"/>
    <row r="3" spans="1:8" ht="21.75" customHeight="1" x14ac:dyDescent="0.15"/>
    <row r="4" spans="1:8" ht="22.5" x14ac:dyDescent="0.15">
      <c r="A4" s="4" t="s">
        <v>0</v>
      </c>
      <c r="B4" s="23"/>
      <c r="C4" s="5"/>
      <c r="D4" s="22" t="s">
        <v>167</v>
      </c>
      <c r="E4" s="22" t="s">
        <v>166</v>
      </c>
      <c r="F4" s="6" t="s">
        <v>165</v>
      </c>
      <c r="G4" s="6" t="s">
        <v>164</v>
      </c>
      <c r="H4" s="6" t="s">
        <v>163</v>
      </c>
    </row>
    <row r="5" spans="1:8" x14ac:dyDescent="0.15">
      <c r="A5" s="7" t="s">
        <v>4</v>
      </c>
      <c r="B5" s="7" t="s">
        <v>5</v>
      </c>
      <c r="C5" s="8" t="s">
        <v>12</v>
      </c>
      <c r="D5" s="9">
        <v>4028130</v>
      </c>
      <c r="E5" s="9">
        <v>136524</v>
      </c>
      <c r="F5" s="9">
        <v>4164654</v>
      </c>
      <c r="G5" s="9">
        <v>0</v>
      </c>
      <c r="H5" s="9">
        <v>4164654</v>
      </c>
    </row>
    <row r="6" spans="1:8" x14ac:dyDescent="0.15">
      <c r="A6" s="10" t="s">
        <v>7</v>
      </c>
      <c r="B6" s="10" t="s">
        <v>8</v>
      </c>
      <c r="C6" s="13" t="s">
        <v>9</v>
      </c>
      <c r="D6" s="14">
        <v>4028130</v>
      </c>
      <c r="E6" s="14">
        <v>136524</v>
      </c>
      <c r="F6" s="14">
        <v>4164654</v>
      </c>
      <c r="G6" s="14">
        <v>0</v>
      </c>
      <c r="H6" s="14">
        <v>4164654</v>
      </c>
    </row>
    <row r="7" spans="1:8" x14ac:dyDescent="0.15">
      <c r="A7" s="10" t="s">
        <v>10</v>
      </c>
      <c r="B7" s="10" t="s">
        <v>11</v>
      </c>
      <c r="C7" s="11" t="s">
        <v>15</v>
      </c>
      <c r="D7" s="12">
        <v>23</v>
      </c>
      <c r="E7" s="12">
        <v>17</v>
      </c>
      <c r="F7" s="12">
        <v>40</v>
      </c>
      <c r="G7" s="12">
        <v>0</v>
      </c>
      <c r="H7" s="12">
        <v>40</v>
      </c>
    </row>
    <row r="8" spans="1:8" x14ac:dyDescent="0.15">
      <c r="A8" s="10" t="s">
        <v>13</v>
      </c>
      <c r="B8" s="17" t="s">
        <v>11</v>
      </c>
      <c r="C8" s="18" t="s">
        <v>17</v>
      </c>
      <c r="D8" s="12">
        <v>4028153</v>
      </c>
      <c r="E8" s="12">
        <v>136541</v>
      </c>
      <c r="F8" s="12">
        <v>4164694</v>
      </c>
      <c r="G8" s="12">
        <v>0</v>
      </c>
      <c r="H8" s="12">
        <v>4164694</v>
      </c>
    </row>
    <row r="9" spans="1:8" x14ac:dyDescent="0.15">
      <c r="A9" s="10" t="s">
        <v>14</v>
      </c>
      <c r="B9" s="10" t="s">
        <v>19</v>
      </c>
      <c r="C9" s="13" t="s">
        <v>20</v>
      </c>
      <c r="D9" s="14">
        <v>2370378</v>
      </c>
      <c r="E9" s="14">
        <v>107182</v>
      </c>
      <c r="F9" s="14">
        <v>2477560</v>
      </c>
      <c r="G9" s="14">
        <v>0</v>
      </c>
      <c r="H9" s="14">
        <v>2477560</v>
      </c>
    </row>
    <row r="10" spans="1:8" x14ac:dyDescent="0.15">
      <c r="A10" s="10" t="s">
        <v>16</v>
      </c>
      <c r="B10" s="10" t="s">
        <v>21</v>
      </c>
      <c r="C10" s="13" t="s">
        <v>22</v>
      </c>
      <c r="D10" s="14">
        <v>2081821</v>
      </c>
      <c r="E10" s="14">
        <v>1101</v>
      </c>
      <c r="F10" s="14">
        <v>2082922</v>
      </c>
      <c r="G10" s="14">
        <v>0</v>
      </c>
      <c r="H10" s="14">
        <v>2082922</v>
      </c>
    </row>
    <row r="11" spans="1:8" x14ac:dyDescent="0.15">
      <c r="A11" s="10" t="s">
        <v>18</v>
      </c>
      <c r="B11" s="10" t="s">
        <v>11</v>
      </c>
      <c r="C11" s="13" t="s">
        <v>23</v>
      </c>
      <c r="D11" s="14">
        <v>15940</v>
      </c>
      <c r="E11" s="14">
        <v>0</v>
      </c>
      <c r="F11" s="14">
        <v>15940</v>
      </c>
      <c r="G11" s="14">
        <v>0</v>
      </c>
      <c r="H11" s="14">
        <v>15940</v>
      </c>
    </row>
    <row r="12" spans="1:8" x14ac:dyDescent="0.15">
      <c r="A12" s="10" t="s">
        <v>5</v>
      </c>
      <c r="B12" s="10" t="s">
        <v>11</v>
      </c>
      <c r="C12" s="13" t="s">
        <v>24</v>
      </c>
      <c r="D12" s="14">
        <v>0</v>
      </c>
      <c r="E12" s="14">
        <v>101692</v>
      </c>
      <c r="F12" s="14">
        <v>101692</v>
      </c>
      <c r="G12" s="14">
        <v>0</v>
      </c>
      <c r="H12" s="14">
        <v>101692</v>
      </c>
    </row>
    <row r="13" spans="1:8" x14ac:dyDescent="0.15">
      <c r="A13" s="10" t="s">
        <v>19</v>
      </c>
      <c r="B13" s="10" t="s">
        <v>11</v>
      </c>
      <c r="C13" s="13" t="s">
        <v>25</v>
      </c>
      <c r="D13" s="14">
        <v>241941</v>
      </c>
      <c r="E13" s="14">
        <v>4389</v>
      </c>
      <c r="F13" s="14">
        <v>246330</v>
      </c>
      <c r="G13" s="14">
        <v>0</v>
      </c>
      <c r="H13" s="14">
        <v>246330</v>
      </c>
    </row>
    <row r="14" spans="1:8" x14ac:dyDescent="0.15">
      <c r="A14" s="10"/>
      <c r="B14" s="10" t="s">
        <v>11</v>
      </c>
      <c r="C14" s="13" t="s">
        <v>27</v>
      </c>
      <c r="D14" s="14">
        <v>30676</v>
      </c>
      <c r="E14" s="14">
        <v>0</v>
      </c>
      <c r="F14" s="14">
        <v>30676</v>
      </c>
      <c r="G14" s="14">
        <v>0</v>
      </c>
      <c r="H14" s="14">
        <v>30676</v>
      </c>
    </row>
    <row r="15" spans="1:8" x14ac:dyDescent="0.15">
      <c r="A15" s="10"/>
      <c r="B15" s="10" t="s">
        <v>11</v>
      </c>
      <c r="C15" s="13" t="s">
        <v>28</v>
      </c>
      <c r="D15" s="14">
        <v>0</v>
      </c>
      <c r="E15" s="14">
        <v>123125</v>
      </c>
      <c r="F15" s="14">
        <v>123125</v>
      </c>
      <c r="G15" s="14">
        <v>0</v>
      </c>
      <c r="H15" s="14">
        <v>123125</v>
      </c>
    </row>
    <row r="16" spans="1:8" x14ac:dyDescent="0.15">
      <c r="A16" s="10"/>
      <c r="B16" s="10" t="s">
        <v>11</v>
      </c>
      <c r="C16" s="13" t="s">
        <v>29</v>
      </c>
      <c r="D16" s="14">
        <v>0</v>
      </c>
      <c r="E16" s="14">
        <v>48535</v>
      </c>
      <c r="F16" s="14">
        <v>48535</v>
      </c>
      <c r="G16" s="14">
        <v>0</v>
      </c>
      <c r="H16" s="14">
        <v>48535</v>
      </c>
    </row>
    <row r="17" spans="1:8" x14ac:dyDescent="0.15">
      <c r="A17" s="10"/>
      <c r="B17" s="10" t="s">
        <v>11</v>
      </c>
      <c r="C17" s="13" t="s">
        <v>30</v>
      </c>
      <c r="D17" s="14">
        <v>0</v>
      </c>
      <c r="E17" s="14">
        <v>1500</v>
      </c>
      <c r="F17" s="14">
        <v>1500</v>
      </c>
      <c r="G17" s="14">
        <v>0</v>
      </c>
      <c r="H17" s="14">
        <v>1500</v>
      </c>
    </row>
    <row r="18" spans="1:8" x14ac:dyDescent="0.15">
      <c r="A18" s="10"/>
      <c r="B18" s="10" t="s">
        <v>11</v>
      </c>
      <c r="C18" s="13" t="s">
        <v>31</v>
      </c>
      <c r="D18" s="14">
        <v>0</v>
      </c>
      <c r="E18" s="14">
        <v>540</v>
      </c>
      <c r="F18" s="14">
        <v>540</v>
      </c>
      <c r="G18" s="14">
        <v>0</v>
      </c>
      <c r="H18" s="14">
        <v>540</v>
      </c>
    </row>
    <row r="19" spans="1:8" x14ac:dyDescent="0.15">
      <c r="A19" s="10"/>
      <c r="B19" s="10" t="s">
        <v>11</v>
      </c>
      <c r="C19" s="13" t="s">
        <v>32</v>
      </c>
      <c r="D19" s="14">
        <v>0</v>
      </c>
      <c r="E19" s="14">
        <v>28505</v>
      </c>
      <c r="F19" s="14">
        <v>28505</v>
      </c>
      <c r="G19" s="14">
        <v>0</v>
      </c>
      <c r="H19" s="14">
        <v>28505</v>
      </c>
    </row>
    <row r="20" spans="1:8" x14ac:dyDescent="0.15">
      <c r="A20" s="10"/>
      <c r="B20" s="10" t="s">
        <v>11</v>
      </c>
      <c r="C20" s="13" t="s">
        <v>33</v>
      </c>
      <c r="D20" s="14">
        <v>0</v>
      </c>
      <c r="E20" s="14">
        <v>9797</v>
      </c>
      <c r="F20" s="14">
        <v>9797</v>
      </c>
      <c r="G20" s="14">
        <v>0</v>
      </c>
      <c r="H20" s="14">
        <v>9797</v>
      </c>
    </row>
    <row r="21" spans="1:8" x14ac:dyDescent="0.15">
      <c r="A21" s="10"/>
      <c r="B21" s="10" t="s">
        <v>11</v>
      </c>
      <c r="C21" s="13" t="s">
        <v>34</v>
      </c>
      <c r="D21" s="14">
        <v>0</v>
      </c>
      <c r="E21" s="14">
        <v>18144</v>
      </c>
      <c r="F21" s="14">
        <v>18144</v>
      </c>
      <c r="G21" s="14">
        <v>0</v>
      </c>
      <c r="H21" s="14">
        <v>18144</v>
      </c>
    </row>
    <row r="22" spans="1:8" x14ac:dyDescent="0.15">
      <c r="A22" s="10"/>
      <c r="B22" s="10" t="s">
        <v>11</v>
      </c>
      <c r="C22" s="13" t="s">
        <v>35</v>
      </c>
      <c r="D22" s="14">
        <v>0</v>
      </c>
      <c r="E22" s="14">
        <v>648</v>
      </c>
      <c r="F22" s="14">
        <v>648</v>
      </c>
      <c r="G22" s="14">
        <v>0</v>
      </c>
      <c r="H22" s="14">
        <v>648</v>
      </c>
    </row>
    <row r="23" spans="1:8" x14ac:dyDescent="0.15">
      <c r="A23" s="10"/>
      <c r="B23" s="10" t="s">
        <v>11</v>
      </c>
      <c r="C23" s="11" t="s">
        <v>26</v>
      </c>
      <c r="D23" s="12">
        <v>0</v>
      </c>
      <c r="E23" s="12">
        <v>15456</v>
      </c>
      <c r="F23" s="12">
        <v>15456</v>
      </c>
      <c r="G23" s="12">
        <v>0</v>
      </c>
      <c r="H23" s="12">
        <v>15456</v>
      </c>
    </row>
    <row r="24" spans="1:8" x14ac:dyDescent="0.15">
      <c r="A24" s="10"/>
      <c r="B24" s="17" t="s">
        <v>11</v>
      </c>
      <c r="C24" s="18" t="s">
        <v>37</v>
      </c>
      <c r="D24" s="12">
        <v>2370378</v>
      </c>
      <c r="E24" s="12">
        <v>230307</v>
      </c>
      <c r="F24" s="12">
        <v>2600685</v>
      </c>
      <c r="G24" s="12">
        <v>0</v>
      </c>
      <c r="H24" s="12">
        <v>2600685</v>
      </c>
    </row>
    <row r="25" spans="1:8" x14ac:dyDescent="0.15">
      <c r="A25" s="17"/>
      <c r="B25" s="282" t="s">
        <v>162</v>
      </c>
      <c r="C25" s="284"/>
      <c r="D25" s="12">
        <v>1657775</v>
      </c>
      <c r="E25" s="12">
        <v>-93766</v>
      </c>
      <c r="F25" s="12">
        <v>1564009</v>
      </c>
      <c r="G25" s="12">
        <v>0</v>
      </c>
      <c r="H25" s="12">
        <v>1564009</v>
      </c>
    </row>
    <row r="26" spans="1:8" x14ac:dyDescent="0.15">
      <c r="A26" s="7" t="s">
        <v>39</v>
      </c>
      <c r="B26" s="7" t="s">
        <v>5</v>
      </c>
      <c r="C26" s="15" t="s">
        <v>11</v>
      </c>
      <c r="D26" s="16"/>
      <c r="E26" s="16"/>
      <c r="F26" s="16"/>
      <c r="G26" s="16"/>
      <c r="H26" s="16"/>
    </row>
    <row r="27" spans="1:8" x14ac:dyDescent="0.15">
      <c r="A27" s="10" t="s">
        <v>40</v>
      </c>
      <c r="B27" s="17" t="s">
        <v>8</v>
      </c>
      <c r="C27" s="18" t="s">
        <v>41</v>
      </c>
      <c r="D27" s="12">
        <v>0</v>
      </c>
      <c r="E27" s="12">
        <v>0</v>
      </c>
      <c r="F27" s="12">
        <v>0</v>
      </c>
      <c r="G27" s="12">
        <v>0</v>
      </c>
      <c r="H27" s="12">
        <v>0</v>
      </c>
    </row>
    <row r="28" spans="1:8" x14ac:dyDescent="0.15">
      <c r="A28" s="10" t="s">
        <v>42</v>
      </c>
      <c r="B28" s="10" t="s">
        <v>19</v>
      </c>
      <c r="C28" s="13" t="s">
        <v>11</v>
      </c>
      <c r="D28" s="14"/>
      <c r="E28" s="14"/>
      <c r="F28" s="14"/>
      <c r="G28" s="14"/>
      <c r="H28" s="14"/>
    </row>
    <row r="29" spans="1:8" x14ac:dyDescent="0.15">
      <c r="A29" s="10" t="s">
        <v>43</v>
      </c>
      <c r="B29" s="10" t="s">
        <v>21</v>
      </c>
      <c r="C29" s="13" t="s">
        <v>11</v>
      </c>
      <c r="D29" s="14"/>
      <c r="E29" s="14"/>
      <c r="F29" s="14"/>
      <c r="G29" s="14"/>
      <c r="H29" s="14"/>
    </row>
    <row r="30" spans="1:8" x14ac:dyDescent="0.15">
      <c r="A30" s="10" t="s">
        <v>44</v>
      </c>
      <c r="B30" s="10" t="s">
        <v>11</v>
      </c>
      <c r="C30" s="13" t="s">
        <v>11</v>
      </c>
      <c r="D30" s="14"/>
      <c r="E30" s="14"/>
      <c r="F30" s="14"/>
      <c r="G30" s="14"/>
      <c r="H30" s="14"/>
    </row>
    <row r="31" spans="1:8" x14ac:dyDescent="0.15">
      <c r="A31" s="10" t="s">
        <v>14</v>
      </c>
      <c r="B31" s="10" t="s">
        <v>11</v>
      </c>
      <c r="C31" s="13" t="s">
        <v>11</v>
      </c>
      <c r="D31" s="14"/>
      <c r="E31" s="14"/>
      <c r="F31" s="14"/>
      <c r="G31" s="14"/>
      <c r="H31" s="14"/>
    </row>
    <row r="32" spans="1:8" x14ac:dyDescent="0.15">
      <c r="A32" s="10" t="s">
        <v>16</v>
      </c>
      <c r="B32" s="10" t="s">
        <v>11</v>
      </c>
      <c r="C32" s="13" t="s">
        <v>11</v>
      </c>
      <c r="D32" s="14"/>
      <c r="E32" s="14"/>
      <c r="F32" s="14"/>
      <c r="G32" s="14"/>
      <c r="H32" s="14"/>
    </row>
    <row r="33" spans="1:8" x14ac:dyDescent="0.15">
      <c r="A33" s="10" t="s">
        <v>18</v>
      </c>
      <c r="B33" s="10" t="s">
        <v>11</v>
      </c>
      <c r="C33" s="13" t="s">
        <v>11</v>
      </c>
      <c r="D33" s="14"/>
      <c r="E33" s="14"/>
      <c r="F33" s="14"/>
      <c r="G33" s="14"/>
      <c r="H33" s="14"/>
    </row>
    <row r="34" spans="1:8" x14ac:dyDescent="0.15">
      <c r="A34" s="10" t="s">
        <v>5</v>
      </c>
      <c r="B34" s="10" t="s">
        <v>11</v>
      </c>
      <c r="C34" s="11" t="s">
        <v>11</v>
      </c>
      <c r="D34" s="12"/>
      <c r="E34" s="12"/>
      <c r="F34" s="12"/>
      <c r="G34" s="12"/>
      <c r="H34" s="12"/>
    </row>
    <row r="35" spans="1:8" x14ac:dyDescent="0.15">
      <c r="A35" s="10" t="s">
        <v>19</v>
      </c>
      <c r="B35" s="17" t="s">
        <v>11</v>
      </c>
      <c r="C35" s="18" t="s">
        <v>45</v>
      </c>
      <c r="D35" s="12">
        <v>0</v>
      </c>
      <c r="E35" s="12">
        <v>0</v>
      </c>
      <c r="F35" s="12">
        <v>0</v>
      </c>
      <c r="G35" s="12">
        <v>0</v>
      </c>
      <c r="H35" s="12">
        <v>0</v>
      </c>
    </row>
    <row r="36" spans="1:8" x14ac:dyDescent="0.15">
      <c r="A36" s="17"/>
      <c r="B36" s="282" t="s">
        <v>161</v>
      </c>
      <c r="C36" s="284"/>
      <c r="D36" s="12">
        <v>0</v>
      </c>
      <c r="E36" s="12">
        <v>0</v>
      </c>
      <c r="F36" s="12">
        <v>0</v>
      </c>
      <c r="G36" s="12">
        <v>0</v>
      </c>
      <c r="H36" s="12">
        <v>0</v>
      </c>
    </row>
    <row r="37" spans="1:8" x14ac:dyDescent="0.15">
      <c r="A37" s="7" t="s">
        <v>47</v>
      </c>
      <c r="B37" s="7" t="s">
        <v>5</v>
      </c>
      <c r="C37" s="8" t="s">
        <v>160</v>
      </c>
      <c r="D37" s="14">
        <v>0</v>
      </c>
      <c r="E37" s="14">
        <v>100000</v>
      </c>
      <c r="F37" s="14">
        <v>100000</v>
      </c>
      <c r="G37" s="14">
        <v>-100000</v>
      </c>
      <c r="H37" s="14">
        <v>0</v>
      </c>
    </row>
    <row r="38" spans="1:8" x14ac:dyDescent="0.15">
      <c r="A38" s="10" t="s">
        <v>49</v>
      </c>
      <c r="B38" s="10" t="s">
        <v>8</v>
      </c>
      <c r="C38" s="13" t="s">
        <v>159</v>
      </c>
      <c r="D38" s="14">
        <v>0</v>
      </c>
      <c r="E38" s="14">
        <v>100000</v>
      </c>
      <c r="F38" s="14">
        <v>100000</v>
      </c>
      <c r="G38" s="14">
        <v>-100000</v>
      </c>
      <c r="H38" s="14">
        <v>0</v>
      </c>
    </row>
    <row r="39" spans="1:8" x14ac:dyDescent="0.15">
      <c r="A39" s="10" t="s">
        <v>51</v>
      </c>
      <c r="B39" s="10" t="s">
        <v>11</v>
      </c>
      <c r="C39" s="13" t="s">
        <v>48</v>
      </c>
      <c r="D39" s="14">
        <v>0</v>
      </c>
      <c r="E39" s="14">
        <v>229953</v>
      </c>
      <c r="F39" s="14">
        <v>229953</v>
      </c>
      <c r="G39" s="14">
        <v>0</v>
      </c>
      <c r="H39" s="14">
        <v>229953</v>
      </c>
    </row>
    <row r="40" spans="1:8" x14ac:dyDescent="0.15">
      <c r="A40" s="10" t="s">
        <v>49</v>
      </c>
      <c r="B40" s="10" t="s">
        <v>11</v>
      </c>
      <c r="C40" s="11" t="s">
        <v>50</v>
      </c>
      <c r="D40" s="12">
        <v>0</v>
      </c>
      <c r="E40" s="12">
        <v>229953</v>
      </c>
      <c r="F40" s="12">
        <v>229953</v>
      </c>
      <c r="G40" s="12">
        <v>0</v>
      </c>
      <c r="H40" s="12">
        <v>229953</v>
      </c>
    </row>
    <row r="41" spans="1:8" x14ac:dyDescent="0.15">
      <c r="A41" s="10" t="s">
        <v>10</v>
      </c>
      <c r="B41" s="17" t="s">
        <v>11</v>
      </c>
      <c r="C41" s="18" t="s">
        <v>52</v>
      </c>
      <c r="D41" s="12">
        <v>0</v>
      </c>
      <c r="E41" s="12">
        <v>329953</v>
      </c>
      <c r="F41" s="12">
        <v>329953</v>
      </c>
      <c r="G41" s="12">
        <v>-100000</v>
      </c>
      <c r="H41" s="12">
        <v>229953</v>
      </c>
    </row>
    <row r="42" spans="1:8" x14ac:dyDescent="0.15">
      <c r="A42" s="10" t="s">
        <v>13</v>
      </c>
      <c r="B42" s="10" t="s">
        <v>19</v>
      </c>
      <c r="C42" s="13" t="s">
        <v>53</v>
      </c>
      <c r="D42" s="14">
        <v>0</v>
      </c>
      <c r="E42" s="14">
        <v>229953</v>
      </c>
      <c r="F42" s="14">
        <v>229953</v>
      </c>
      <c r="G42" s="14">
        <v>0</v>
      </c>
      <c r="H42" s="14">
        <v>229953</v>
      </c>
    </row>
    <row r="43" spans="1:8" x14ac:dyDescent="0.15">
      <c r="A43" s="10" t="s">
        <v>14</v>
      </c>
      <c r="B43" s="10" t="s">
        <v>21</v>
      </c>
      <c r="C43" s="13" t="s">
        <v>54</v>
      </c>
      <c r="D43" s="14">
        <v>0</v>
      </c>
      <c r="E43" s="14">
        <v>229953</v>
      </c>
      <c r="F43" s="14">
        <v>229953</v>
      </c>
      <c r="G43" s="14">
        <v>0</v>
      </c>
      <c r="H43" s="14">
        <v>229953</v>
      </c>
    </row>
    <row r="44" spans="1:8" x14ac:dyDescent="0.15">
      <c r="A44" s="10" t="s">
        <v>16</v>
      </c>
      <c r="B44" s="10" t="s">
        <v>11</v>
      </c>
      <c r="C44" s="13" t="s">
        <v>158</v>
      </c>
      <c r="D44" s="14">
        <v>100000</v>
      </c>
      <c r="E44" s="14">
        <v>0</v>
      </c>
      <c r="F44" s="14">
        <v>100000</v>
      </c>
      <c r="G44" s="14">
        <v>-100000</v>
      </c>
      <c r="H44" s="14">
        <v>0</v>
      </c>
    </row>
    <row r="45" spans="1:8" x14ac:dyDescent="0.15">
      <c r="A45" s="10" t="s">
        <v>18</v>
      </c>
      <c r="B45" s="10" t="s">
        <v>11</v>
      </c>
      <c r="C45" s="13" t="s">
        <v>157</v>
      </c>
      <c r="D45" s="14">
        <v>100000</v>
      </c>
      <c r="E45" s="14">
        <v>0</v>
      </c>
      <c r="F45" s="14">
        <v>100000</v>
      </c>
      <c r="G45" s="14">
        <v>-100000</v>
      </c>
      <c r="H45" s="14">
        <v>0</v>
      </c>
    </row>
    <row r="46" spans="1:8" x14ac:dyDescent="0.15">
      <c r="A46" s="10" t="s">
        <v>5</v>
      </c>
      <c r="B46" s="10" t="s">
        <v>11</v>
      </c>
      <c r="C46" s="11" t="s">
        <v>11</v>
      </c>
      <c r="D46" s="12"/>
      <c r="E46" s="12"/>
      <c r="F46" s="12"/>
      <c r="G46" s="12"/>
      <c r="H46" s="12"/>
    </row>
    <row r="47" spans="1:8" x14ac:dyDescent="0.15">
      <c r="A47" s="10" t="s">
        <v>19</v>
      </c>
      <c r="B47" s="17" t="s">
        <v>11</v>
      </c>
      <c r="C47" s="18" t="s">
        <v>55</v>
      </c>
      <c r="D47" s="12">
        <v>100000</v>
      </c>
      <c r="E47" s="12">
        <v>229953</v>
      </c>
      <c r="F47" s="12">
        <v>329953</v>
      </c>
      <c r="G47" s="12">
        <v>-100000</v>
      </c>
      <c r="H47" s="12">
        <v>229953</v>
      </c>
    </row>
    <row r="48" spans="1:8" x14ac:dyDescent="0.15">
      <c r="A48" s="17"/>
      <c r="B48" s="282" t="s">
        <v>156</v>
      </c>
      <c r="C48" s="284"/>
      <c r="D48" s="12">
        <v>-100000</v>
      </c>
      <c r="E48" s="12">
        <v>100000</v>
      </c>
      <c r="F48" s="12">
        <v>0</v>
      </c>
      <c r="G48" s="12">
        <v>0</v>
      </c>
      <c r="H48" s="12">
        <v>0</v>
      </c>
    </row>
    <row r="49" spans="1:8" x14ac:dyDescent="0.15">
      <c r="A49" s="285" t="s">
        <v>57</v>
      </c>
      <c r="B49" s="281"/>
      <c r="C49" s="286"/>
      <c r="D49" s="16">
        <v>0</v>
      </c>
      <c r="E49" s="16">
        <v>0</v>
      </c>
      <c r="F49" s="16">
        <v>0</v>
      </c>
      <c r="G49" s="16">
        <v>0</v>
      </c>
      <c r="H49" s="16">
        <v>0</v>
      </c>
    </row>
    <row r="50" spans="1:8" x14ac:dyDescent="0.15">
      <c r="A50" s="285" t="s">
        <v>58</v>
      </c>
      <c r="B50" s="281"/>
      <c r="C50" s="286"/>
      <c r="D50" s="16">
        <v>1557775</v>
      </c>
      <c r="E50" s="16">
        <v>6234</v>
      </c>
      <c r="F50" s="16">
        <v>1564009</v>
      </c>
      <c r="G50" s="16">
        <v>0</v>
      </c>
      <c r="H50" s="16">
        <v>1564009</v>
      </c>
    </row>
    <row r="51" spans="1:8" x14ac:dyDescent="0.15">
      <c r="A51" s="281" t="s">
        <v>11</v>
      </c>
      <c r="B51" s="281"/>
      <c r="C51" s="281"/>
      <c r="D51" s="19"/>
      <c r="E51" s="19"/>
      <c r="F51" s="19"/>
      <c r="G51" s="19"/>
      <c r="H51" s="19"/>
    </row>
    <row r="52" spans="1:8" x14ac:dyDescent="0.15">
      <c r="A52" s="285" t="s">
        <v>59</v>
      </c>
      <c r="B52" s="281"/>
      <c r="C52" s="286"/>
      <c r="D52" s="16">
        <v>2004227</v>
      </c>
      <c r="E52" s="16">
        <v>1916091</v>
      </c>
      <c r="F52" s="16">
        <v>3920318</v>
      </c>
      <c r="G52" s="16">
        <v>0</v>
      </c>
      <c r="H52" s="16">
        <v>3920318</v>
      </c>
    </row>
    <row r="53" spans="1:8" x14ac:dyDescent="0.15">
      <c r="A53" s="285" t="s">
        <v>60</v>
      </c>
      <c r="B53" s="281"/>
      <c r="C53" s="286"/>
      <c r="D53" s="16">
        <v>3562002</v>
      </c>
      <c r="E53" s="16">
        <v>1922325</v>
      </c>
      <c r="F53" s="16">
        <v>5484327</v>
      </c>
      <c r="G53" s="16">
        <v>0</v>
      </c>
      <c r="H53" s="16">
        <v>5484327</v>
      </c>
    </row>
  </sheetData>
  <mergeCells count="8">
    <mergeCell ref="A52:C52"/>
    <mergeCell ref="A53:C53"/>
    <mergeCell ref="B25:C25"/>
    <mergeCell ref="B36:C36"/>
    <mergeCell ref="B48:C48"/>
    <mergeCell ref="A49:C49"/>
    <mergeCell ref="A50:C50"/>
    <mergeCell ref="A51:C51"/>
  </mergeCells>
  <phoneticPr fontId="2"/>
  <pageMargins left="0.58333333333333337" right="0.30555555555555558" top="0.75" bottom="0.75" header="0" footer="0"/>
  <pageSetup paperSize="9" orientation="portrait" r:id="rId1"/>
  <headerFooter>
    <oddFooter>&amp;C&amp;"ＭＳ Ｐ明朝,標準"&amp;24 63-</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59"/>
  <sheetViews>
    <sheetView showGridLines="0" view="pageLayout" topLeftCell="A5" zoomScaleNormal="100" workbookViewId="0">
      <selection activeCell="E66" sqref="E66"/>
    </sheetView>
  </sheetViews>
  <sheetFormatPr defaultRowHeight="15" x14ac:dyDescent="0.15"/>
  <cols>
    <col min="1" max="2" width="2.625" style="1" customWidth="1"/>
    <col min="3" max="3" width="27.125" style="1" customWidth="1"/>
    <col min="4" max="8" width="10.625" style="1" customWidth="1"/>
    <col min="9" max="9" width="9" style="2"/>
  </cols>
  <sheetData>
    <row r="1" spans="1:8" ht="61.7" customHeight="1" x14ac:dyDescent="0.15"/>
    <row r="2" spans="1:8" ht="23.25" customHeight="1" x14ac:dyDescent="0.15"/>
    <row r="3" spans="1:8" ht="21.75" customHeight="1" x14ac:dyDescent="0.15"/>
    <row r="4" spans="1:8" ht="22.5" x14ac:dyDescent="0.15">
      <c r="A4" s="4" t="s">
        <v>0</v>
      </c>
      <c r="B4" s="23"/>
      <c r="C4" s="5"/>
      <c r="D4" s="22" t="s">
        <v>167</v>
      </c>
      <c r="E4" s="22" t="s">
        <v>166</v>
      </c>
      <c r="F4" s="6" t="s">
        <v>165</v>
      </c>
      <c r="G4" s="6" t="s">
        <v>164</v>
      </c>
      <c r="H4" s="6" t="s">
        <v>163</v>
      </c>
    </row>
    <row r="5" spans="1:8" x14ac:dyDescent="0.15">
      <c r="A5" s="7" t="s">
        <v>100</v>
      </c>
      <c r="B5" s="7" t="s">
        <v>5</v>
      </c>
      <c r="C5" s="8" t="s">
        <v>131</v>
      </c>
      <c r="D5" s="9">
        <v>4028130</v>
      </c>
      <c r="E5" s="9">
        <v>136524</v>
      </c>
      <c r="F5" s="9">
        <v>4164654</v>
      </c>
      <c r="G5" s="9">
        <v>0</v>
      </c>
      <c r="H5" s="9">
        <v>4164654</v>
      </c>
    </row>
    <row r="6" spans="1:8" x14ac:dyDescent="0.15">
      <c r="A6" s="10" t="s">
        <v>98</v>
      </c>
      <c r="B6" s="10" t="s">
        <v>87</v>
      </c>
      <c r="C6" s="11" t="s">
        <v>130</v>
      </c>
      <c r="D6" s="12">
        <v>4028130</v>
      </c>
      <c r="E6" s="12">
        <v>136524</v>
      </c>
      <c r="F6" s="12">
        <v>4164654</v>
      </c>
      <c r="G6" s="12">
        <v>0</v>
      </c>
      <c r="H6" s="12">
        <v>4164654</v>
      </c>
    </row>
    <row r="7" spans="1:8" x14ac:dyDescent="0.15">
      <c r="A7" s="10" t="s">
        <v>97</v>
      </c>
      <c r="B7" s="17" t="s">
        <v>11</v>
      </c>
      <c r="C7" s="18" t="s">
        <v>129</v>
      </c>
      <c r="D7" s="12">
        <v>4028130</v>
      </c>
      <c r="E7" s="12">
        <v>136524</v>
      </c>
      <c r="F7" s="12">
        <v>4164654</v>
      </c>
      <c r="G7" s="12">
        <v>0</v>
      </c>
      <c r="H7" s="12">
        <v>4164654</v>
      </c>
    </row>
    <row r="8" spans="1:8" x14ac:dyDescent="0.15">
      <c r="A8" s="10" t="s">
        <v>96</v>
      </c>
      <c r="B8" s="10" t="s">
        <v>82</v>
      </c>
      <c r="C8" s="8" t="s">
        <v>123</v>
      </c>
      <c r="D8" s="9">
        <v>2370378</v>
      </c>
      <c r="E8" s="9">
        <v>107182</v>
      </c>
      <c r="F8" s="9">
        <v>2477560</v>
      </c>
      <c r="G8" s="9">
        <v>0</v>
      </c>
      <c r="H8" s="9">
        <v>2477560</v>
      </c>
    </row>
    <row r="9" spans="1:8" x14ac:dyDescent="0.15">
      <c r="A9" s="10" t="s">
        <v>10</v>
      </c>
      <c r="B9" s="10" t="s">
        <v>80</v>
      </c>
      <c r="C9" s="13" t="s">
        <v>122</v>
      </c>
      <c r="D9" s="14">
        <v>2081821</v>
      </c>
      <c r="E9" s="14">
        <v>1101</v>
      </c>
      <c r="F9" s="14">
        <v>2082922</v>
      </c>
      <c r="G9" s="14">
        <v>0</v>
      </c>
      <c r="H9" s="14">
        <v>2082922</v>
      </c>
    </row>
    <row r="10" spans="1:8" x14ac:dyDescent="0.15">
      <c r="A10" s="10" t="s">
        <v>13</v>
      </c>
      <c r="B10" s="10" t="s">
        <v>11</v>
      </c>
      <c r="C10" s="13" t="s">
        <v>121</v>
      </c>
      <c r="D10" s="14">
        <v>15940</v>
      </c>
      <c r="E10" s="14">
        <v>0</v>
      </c>
      <c r="F10" s="14">
        <v>15940</v>
      </c>
      <c r="G10" s="14">
        <v>0</v>
      </c>
      <c r="H10" s="14">
        <v>15940</v>
      </c>
    </row>
    <row r="11" spans="1:8" x14ac:dyDescent="0.15">
      <c r="A11" s="10" t="s">
        <v>68</v>
      </c>
      <c r="B11" s="10" t="s">
        <v>11</v>
      </c>
      <c r="C11" s="13" t="s">
        <v>120</v>
      </c>
      <c r="D11" s="14">
        <v>0</v>
      </c>
      <c r="E11" s="14">
        <v>101692</v>
      </c>
      <c r="F11" s="14">
        <v>101692</v>
      </c>
      <c r="G11" s="14">
        <v>0</v>
      </c>
      <c r="H11" s="14">
        <v>101692</v>
      </c>
    </row>
    <row r="12" spans="1:8" x14ac:dyDescent="0.15">
      <c r="A12" s="10" t="s">
        <v>66</v>
      </c>
      <c r="B12" s="10" t="s">
        <v>11</v>
      </c>
      <c r="C12" s="13" t="s">
        <v>118</v>
      </c>
      <c r="D12" s="14">
        <v>241941</v>
      </c>
      <c r="E12" s="14">
        <v>4389</v>
      </c>
      <c r="F12" s="14">
        <v>246330</v>
      </c>
      <c r="G12" s="14">
        <v>0</v>
      </c>
      <c r="H12" s="14">
        <v>246330</v>
      </c>
    </row>
    <row r="13" spans="1:8" x14ac:dyDescent="0.15">
      <c r="A13" s="10" t="s">
        <v>49</v>
      </c>
      <c r="B13" s="10" t="s">
        <v>11</v>
      </c>
      <c r="C13" s="11" t="s">
        <v>116</v>
      </c>
      <c r="D13" s="12">
        <v>30676</v>
      </c>
      <c r="E13" s="12">
        <v>0</v>
      </c>
      <c r="F13" s="12">
        <v>30676</v>
      </c>
      <c r="G13" s="12">
        <v>0</v>
      </c>
      <c r="H13" s="12">
        <v>30676</v>
      </c>
    </row>
    <row r="14" spans="1:8" x14ac:dyDescent="0.15">
      <c r="A14" s="10" t="s">
        <v>62</v>
      </c>
      <c r="B14" s="10" t="s">
        <v>11</v>
      </c>
      <c r="C14" s="8" t="s">
        <v>115</v>
      </c>
      <c r="D14" s="9">
        <v>0</v>
      </c>
      <c r="E14" s="9">
        <v>123125</v>
      </c>
      <c r="F14" s="9">
        <v>123125</v>
      </c>
      <c r="G14" s="9">
        <v>0</v>
      </c>
      <c r="H14" s="9">
        <v>123125</v>
      </c>
    </row>
    <row r="15" spans="1:8" x14ac:dyDescent="0.15">
      <c r="A15" s="10" t="s">
        <v>11</v>
      </c>
      <c r="B15" s="10" t="s">
        <v>11</v>
      </c>
      <c r="C15" s="13" t="s">
        <v>113</v>
      </c>
      <c r="D15" s="14">
        <v>0</v>
      </c>
      <c r="E15" s="14">
        <v>48535</v>
      </c>
      <c r="F15" s="14">
        <v>48535</v>
      </c>
      <c r="G15" s="14">
        <v>0</v>
      </c>
      <c r="H15" s="14">
        <v>48535</v>
      </c>
    </row>
    <row r="16" spans="1:8" x14ac:dyDescent="0.15">
      <c r="A16" s="10" t="s">
        <v>11</v>
      </c>
      <c r="B16" s="10" t="s">
        <v>11</v>
      </c>
      <c r="C16" s="13" t="s">
        <v>112</v>
      </c>
      <c r="D16" s="14">
        <v>0</v>
      </c>
      <c r="E16" s="14">
        <v>1500</v>
      </c>
      <c r="F16" s="14">
        <v>1500</v>
      </c>
      <c r="G16" s="14">
        <v>0</v>
      </c>
      <c r="H16" s="14">
        <v>1500</v>
      </c>
    </row>
    <row r="17" spans="1:8" x14ac:dyDescent="0.15">
      <c r="A17" s="10" t="s">
        <v>11</v>
      </c>
      <c r="B17" s="10" t="s">
        <v>11</v>
      </c>
      <c r="C17" s="13" t="s">
        <v>111</v>
      </c>
      <c r="D17" s="14">
        <v>0</v>
      </c>
      <c r="E17" s="14">
        <v>540</v>
      </c>
      <c r="F17" s="14">
        <v>540</v>
      </c>
      <c r="G17" s="14">
        <v>0</v>
      </c>
      <c r="H17" s="14">
        <v>540</v>
      </c>
    </row>
    <row r="18" spans="1:8" x14ac:dyDescent="0.15">
      <c r="A18" s="10" t="s">
        <v>11</v>
      </c>
      <c r="B18" s="10" t="s">
        <v>11</v>
      </c>
      <c r="C18" s="13" t="s">
        <v>110</v>
      </c>
      <c r="D18" s="14">
        <v>0</v>
      </c>
      <c r="E18" s="14">
        <v>28505</v>
      </c>
      <c r="F18" s="14">
        <v>28505</v>
      </c>
      <c r="G18" s="14">
        <v>0</v>
      </c>
      <c r="H18" s="14">
        <v>28505</v>
      </c>
    </row>
    <row r="19" spans="1:8" x14ac:dyDescent="0.15">
      <c r="A19" s="10" t="s">
        <v>11</v>
      </c>
      <c r="B19" s="10" t="s">
        <v>11</v>
      </c>
      <c r="C19" s="13" t="s">
        <v>109</v>
      </c>
      <c r="D19" s="14">
        <v>0</v>
      </c>
      <c r="E19" s="14">
        <v>9797</v>
      </c>
      <c r="F19" s="14">
        <v>9797</v>
      </c>
      <c r="G19" s="14">
        <v>0</v>
      </c>
      <c r="H19" s="14">
        <v>9797</v>
      </c>
    </row>
    <row r="20" spans="1:8" x14ac:dyDescent="0.15">
      <c r="A20" s="10" t="s">
        <v>11</v>
      </c>
      <c r="B20" s="10" t="s">
        <v>11</v>
      </c>
      <c r="C20" s="13" t="s">
        <v>108</v>
      </c>
      <c r="D20" s="14">
        <v>0</v>
      </c>
      <c r="E20" s="14">
        <v>18144</v>
      </c>
      <c r="F20" s="14">
        <v>18144</v>
      </c>
      <c r="G20" s="14">
        <v>0</v>
      </c>
      <c r="H20" s="14">
        <v>18144</v>
      </c>
    </row>
    <row r="21" spans="1:8" x14ac:dyDescent="0.15">
      <c r="A21" s="10" t="s">
        <v>11</v>
      </c>
      <c r="B21" s="10" t="s">
        <v>11</v>
      </c>
      <c r="C21" s="13" t="s">
        <v>107</v>
      </c>
      <c r="D21" s="14">
        <v>0</v>
      </c>
      <c r="E21" s="14">
        <v>648</v>
      </c>
      <c r="F21" s="14">
        <v>648</v>
      </c>
      <c r="G21" s="14">
        <v>0</v>
      </c>
      <c r="H21" s="14">
        <v>648</v>
      </c>
    </row>
    <row r="22" spans="1:8" x14ac:dyDescent="0.15">
      <c r="A22" s="10" t="s">
        <v>11</v>
      </c>
      <c r="B22" s="10" t="s">
        <v>11</v>
      </c>
      <c r="C22" s="11" t="s">
        <v>106</v>
      </c>
      <c r="D22" s="12">
        <v>0</v>
      </c>
      <c r="E22" s="12">
        <v>15456</v>
      </c>
      <c r="F22" s="12">
        <v>15456</v>
      </c>
      <c r="G22" s="12">
        <v>0</v>
      </c>
      <c r="H22" s="12">
        <v>15456</v>
      </c>
    </row>
    <row r="23" spans="1:8" x14ac:dyDescent="0.15">
      <c r="A23" s="10" t="s">
        <v>11</v>
      </c>
      <c r="B23" s="17" t="s">
        <v>11</v>
      </c>
      <c r="C23" s="18" t="s">
        <v>102</v>
      </c>
      <c r="D23" s="12">
        <v>2370378</v>
      </c>
      <c r="E23" s="12">
        <v>230307</v>
      </c>
      <c r="F23" s="12">
        <v>2600685</v>
      </c>
      <c r="G23" s="12">
        <v>0</v>
      </c>
      <c r="H23" s="12">
        <v>2600685</v>
      </c>
    </row>
    <row r="24" spans="1:8" x14ac:dyDescent="0.15">
      <c r="A24" s="17" t="s">
        <v>11</v>
      </c>
      <c r="B24" s="282" t="s">
        <v>101</v>
      </c>
      <c r="C24" s="284"/>
      <c r="D24" s="12">
        <v>1657752</v>
      </c>
      <c r="E24" s="12">
        <v>-93783</v>
      </c>
      <c r="F24" s="12">
        <v>1563969</v>
      </c>
      <c r="G24" s="12">
        <v>0</v>
      </c>
      <c r="H24" s="12">
        <v>1563969</v>
      </c>
    </row>
    <row r="25" spans="1:8" x14ac:dyDescent="0.15">
      <c r="A25" s="7" t="s">
        <v>100</v>
      </c>
      <c r="B25" s="7" t="s">
        <v>5</v>
      </c>
      <c r="C25" s="8" t="s">
        <v>99</v>
      </c>
      <c r="D25" s="9">
        <v>23</v>
      </c>
      <c r="E25" s="9">
        <v>17</v>
      </c>
      <c r="F25" s="9">
        <v>40</v>
      </c>
      <c r="G25" s="9">
        <v>0</v>
      </c>
      <c r="H25" s="9">
        <v>40</v>
      </c>
    </row>
    <row r="26" spans="1:8" x14ac:dyDescent="0.15">
      <c r="A26" s="10" t="s">
        <v>98</v>
      </c>
      <c r="B26" s="10" t="s">
        <v>87</v>
      </c>
      <c r="C26" s="21"/>
      <c r="D26" s="14"/>
      <c r="E26" s="14"/>
      <c r="F26" s="14"/>
      <c r="G26" s="14"/>
      <c r="H26" s="14"/>
    </row>
    <row r="27" spans="1:8" x14ac:dyDescent="0.15">
      <c r="A27" s="10" t="s">
        <v>97</v>
      </c>
      <c r="B27" s="10"/>
      <c r="C27" s="21"/>
      <c r="D27" s="14"/>
      <c r="E27" s="14"/>
      <c r="F27" s="14"/>
      <c r="G27" s="14"/>
      <c r="H27" s="14"/>
    </row>
    <row r="28" spans="1:8" x14ac:dyDescent="0.15">
      <c r="A28" s="10" t="s">
        <v>96</v>
      </c>
      <c r="B28" s="10"/>
      <c r="C28" s="21"/>
      <c r="D28" s="14"/>
      <c r="E28" s="14"/>
      <c r="F28" s="14"/>
      <c r="G28" s="14"/>
      <c r="H28" s="14"/>
    </row>
    <row r="29" spans="1:8" x14ac:dyDescent="0.15">
      <c r="A29" s="10" t="s">
        <v>10</v>
      </c>
      <c r="B29" s="10"/>
      <c r="C29" s="21"/>
      <c r="D29" s="14"/>
      <c r="E29" s="14"/>
      <c r="F29" s="14"/>
      <c r="G29" s="14"/>
      <c r="H29" s="14"/>
    </row>
    <row r="30" spans="1:8" x14ac:dyDescent="0.15">
      <c r="A30" s="10" t="s">
        <v>13</v>
      </c>
      <c r="B30" s="10"/>
      <c r="C30" s="21"/>
      <c r="D30" s="14"/>
      <c r="E30" s="14"/>
      <c r="F30" s="14"/>
      <c r="G30" s="14"/>
      <c r="H30" s="14"/>
    </row>
    <row r="31" spans="1:8" x14ac:dyDescent="0.15">
      <c r="A31" s="10" t="s">
        <v>95</v>
      </c>
      <c r="B31" s="10"/>
      <c r="C31" s="18"/>
      <c r="D31" s="12"/>
      <c r="E31" s="12"/>
      <c r="F31" s="12"/>
      <c r="G31" s="12"/>
      <c r="H31" s="12"/>
    </row>
    <row r="32" spans="1:8" x14ac:dyDescent="0.15">
      <c r="A32" s="10" t="s">
        <v>68</v>
      </c>
      <c r="B32" s="17" t="s">
        <v>11</v>
      </c>
      <c r="C32" s="18" t="s">
        <v>94</v>
      </c>
      <c r="D32" s="12">
        <v>23</v>
      </c>
      <c r="E32" s="12">
        <v>17</v>
      </c>
      <c r="F32" s="12">
        <v>40</v>
      </c>
      <c r="G32" s="12">
        <v>0</v>
      </c>
      <c r="H32" s="12">
        <v>40</v>
      </c>
    </row>
    <row r="33" spans="1:8" x14ac:dyDescent="0.15">
      <c r="A33" s="10" t="s">
        <v>66</v>
      </c>
      <c r="B33" s="10" t="s">
        <v>82</v>
      </c>
      <c r="C33" s="20"/>
      <c r="D33" s="16"/>
      <c r="E33" s="16"/>
      <c r="F33" s="16"/>
      <c r="G33" s="16"/>
      <c r="H33" s="16"/>
    </row>
    <row r="34" spans="1:8" x14ac:dyDescent="0.15">
      <c r="A34" s="10" t="s">
        <v>49</v>
      </c>
      <c r="B34" s="17" t="s">
        <v>80</v>
      </c>
      <c r="C34" s="18" t="s">
        <v>93</v>
      </c>
      <c r="D34" s="12">
        <v>0</v>
      </c>
      <c r="E34" s="12">
        <v>0</v>
      </c>
      <c r="F34" s="12">
        <v>0</v>
      </c>
      <c r="G34" s="12">
        <v>0</v>
      </c>
      <c r="H34" s="12">
        <v>0</v>
      </c>
    </row>
    <row r="35" spans="1:8" x14ac:dyDescent="0.15">
      <c r="A35" s="17" t="s">
        <v>62</v>
      </c>
      <c r="B35" s="282" t="s">
        <v>92</v>
      </c>
      <c r="C35" s="284"/>
      <c r="D35" s="12">
        <v>23</v>
      </c>
      <c r="E35" s="12">
        <v>17</v>
      </c>
      <c r="F35" s="12">
        <v>40</v>
      </c>
      <c r="G35" s="12">
        <v>0</v>
      </c>
      <c r="H35" s="12">
        <v>40</v>
      </c>
    </row>
    <row r="36" spans="1:8" x14ac:dyDescent="0.15">
      <c r="A36" s="285" t="s">
        <v>91</v>
      </c>
      <c r="B36" s="281"/>
      <c r="C36" s="286"/>
      <c r="D36" s="16">
        <v>1657775</v>
      </c>
      <c r="E36" s="16">
        <v>-93766</v>
      </c>
      <c r="F36" s="16">
        <v>1564009</v>
      </c>
      <c r="G36" s="16">
        <v>0</v>
      </c>
      <c r="H36" s="16">
        <v>1564009</v>
      </c>
    </row>
    <row r="37" spans="1:8" x14ac:dyDescent="0.15">
      <c r="A37" s="7" t="s">
        <v>90</v>
      </c>
      <c r="B37" s="7" t="s">
        <v>5</v>
      </c>
      <c r="C37" s="8" t="s">
        <v>171</v>
      </c>
      <c r="D37" s="9">
        <v>0</v>
      </c>
      <c r="E37" s="9">
        <v>100000</v>
      </c>
      <c r="F37" s="9">
        <v>100000</v>
      </c>
      <c r="G37" s="9">
        <v>-100000</v>
      </c>
      <c r="H37" s="9">
        <v>0</v>
      </c>
    </row>
    <row r="38" spans="1:8" x14ac:dyDescent="0.15">
      <c r="A38" s="10" t="s">
        <v>88</v>
      </c>
      <c r="B38" s="10" t="s">
        <v>87</v>
      </c>
      <c r="C38" s="11" t="s">
        <v>170</v>
      </c>
      <c r="D38" s="12">
        <v>0</v>
      </c>
      <c r="E38" s="12">
        <v>100000</v>
      </c>
      <c r="F38" s="12">
        <v>100000</v>
      </c>
      <c r="G38" s="12">
        <v>-100000</v>
      </c>
      <c r="H38" s="12">
        <v>0</v>
      </c>
    </row>
    <row r="39" spans="1:8" x14ac:dyDescent="0.15">
      <c r="A39" s="10" t="s">
        <v>68</v>
      </c>
      <c r="B39" s="10" t="s">
        <v>11</v>
      </c>
      <c r="C39" s="8" t="s">
        <v>85</v>
      </c>
      <c r="D39" s="9">
        <v>0</v>
      </c>
      <c r="E39" s="9">
        <v>229953</v>
      </c>
      <c r="F39" s="9">
        <v>229953</v>
      </c>
      <c r="G39" s="9">
        <v>0</v>
      </c>
      <c r="H39" s="9">
        <v>229953</v>
      </c>
    </row>
    <row r="40" spans="1:8" x14ac:dyDescent="0.15">
      <c r="A40" s="10" t="s">
        <v>66</v>
      </c>
      <c r="B40" s="10" t="s">
        <v>11</v>
      </c>
      <c r="C40" s="11" t="s">
        <v>84</v>
      </c>
      <c r="D40" s="12">
        <v>0</v>
      </c>
      <c r="E40" s="12">
        <v>229953</v>
      </c>
      <c r="F40" s="12">
        <v>229953</v>
      </c>
      <c r="G40" s="12">
        <v>0</v>
      </c>
      <c r="H40" s="12">
        <v>229953</v>
      </c>
    </row>
    <row r="41" spans="1:8" x14ac:dyDescent="0.15">
      <c r="A41" s="10" t="s">
        <v>49</v>
      </c>
      <c r="B41" s="17" t="s">
        <v>11</v>
      </c>
      <c r="C41" s="18" t="s">
        <v>83</v>
      </c>
      <c r="D41" s="12">
        <v>0</v>
      </c>
      <c r="E41" s="12">
        <v>329953</v>
      </c>
      <c r="F41" s="12">
        <v>329953</v>
      </c>
      <c r="G41" s="12">
        <v>-100000</v>
      </c>
      <c r="H41" s="12">
        <v>229953</v>
      </c>
    </row>
    <row r="42" spans="1:8" x14ac:dyDescent="0.15">
      <c r="A42" s="10" t="s">
        <v>62</v>
      </c>
      <c r="B42" s="10" t="s">
        <v>82</v>
      </c>
      <c r="C42" s="8" t="s">
        <v>81</v>
      </c>
      <c r="D42" s="9">
        <v>0</v>
      </c>
      <c r="E42" s="9">
        <v>229953</v>
      </c>
      <c r="F42" s="9">
        <v>229953</v>
      </c>
      <c r="G42" s="9">
        <v>0</v>
      </c>
      <c r="H42" s="9">
        <v>229953</v>
      </c>
    </row>
    <row r="43" spans="1:8" x14ac:dyDescent="0.15">
      <c r="A43" s="10" t="s">
        <v>11</v>
      </c>
      <c r="B43" s="10" t="s">
        <v>80</v>
      </c>
      <c r="C43" s="11" t="s">
        <v>79</v>
      </c>
      <c r="D43" s="12">
        <v>0</v>
      </c>
      <c r="E43" s="12">
        <v>229953</v>
      </c>
      <c r="F43" s="12">
        <v>229953</v>
      </c>
      <c r="G43" s="12">
        <v>0</v>
      </c>
      <c r="H43" s="12">
        <v>229953</v>
      </c>
    </row>
    <row r="44" spans="1:8" x14ac:dyDescent="0.15">
      <c r="A44" s="10" t="s">
        <v>11</v>
      </c>
      <c r="B44" s="10" t="s">
        <v>11</v>
      </c>
      <c r="C44" s="8" t="s">
        <v>169</v>
      </c>
      <c r="D44" s="9">
        <v>100000</v>
      </c>
      <c r="E44" s="9">
        <v>0</v>
      </c>
      <c r="F44" s="9">
        <v>100000</v>
      </c>
      <c r="G44" s="9">
        <v>-100000</v>
      </c>
      <c r="H44" s="9">
        <v>0</v>
      </c>
    </row>
    <row r="45" spans="1:8" x14ac:dyDescent="0.15">
      <c r="A45" s="10" t="s">
        <v>11</v>
      </c>
      <c r="B45" s="10" t="s">
        <v>11</v>
      </c>
      <c r="C45" s="11" t="s">
        <v>168</v>
      </c>
      <c r="D45" s="12">
        <v>100000</v>
      </c>
      <c r="E45" s="12">
        <v>0</v>
      </c>
      <c r="F45" s="12">
        <v>100000</v>
      </c>
      <c r="G45" s="12">
        <v>-100000</v>
      </c>
      <c r="H45" s="12">
        <v>0</v>
      </c>
    </row>
    <row r="46" spans="1:8" x14ac:dyDescent="0.15">
      <c r="A46" s="10" t="s">
        <v>11</v>
      </c>
      <c r="B46" s="10" t="s">
        <v>11</v>
      </c>
      <c r="C46" s="15" t="s">
        <v>78</v>
      </c>
      <c r="D46" s="16">
        <v>0</v>
      </c>
      <c r="E46" s="16">
        <v>15499</v>
      </c>
      <c r="F46" s="16">
        <v>15499</v>
      </c>
      <c r="G46" s="16">
        <v>0</v>
      </c>
      <c r="H46" s="16">
        <v>15499</v>
      </c>
    </row>
    <row r="47" spans="1:8" x14ac:dyDescent="0.15">
      <c r="A47" s="10" t="s">
        <v>11</v>
      </c>
      <c r="B47" s="17" t="s">
        <v>11</v>
      </c>
      <c r="C47" s="18" t="s">
        <v>77</v>
      </c>
      <c r="D47" s="12">
        <v>100000</v>
      </c>
      <c r="E47" s="12">
        <v>245452</v>
      </c>
      <c r="F47" s="12">
        <v>345452</v>
      </c>
      <c r="G47" s="12">
        <v>-100000</v>
      </c>
      <c r="H47" s="12">
        <v>245452</v>
      </c>
    </row>
    <row r="48" spans="1:8" x14ac:dyDescent="0.15">
      <c r="A48" s="17" t="s">
        <v>11</v>
      </c>
      <c r="B48" s="282" t="s">
        <v>76</v>
      </c>
      <c r="C48" s="284"/>
      <c r="D48" s="12">
        <v>-100000</v>
      </c>
      <c r="E48" s="12">
        <v>84501</v>
      </c>
      <c r="F48" s="12">
        <v>-15499</v>
      </c>
      <c r="G48" s="12">
        <v>0</v>
      </c>
      <c r="H48" s="12">
        <v>-15499</v>
      </c>
    </row>
    <row r="49" spans="1:8" x14ac:dyDescent="0.15">
      <c r="A49" s="285" t="s">
        <v>75</v>
      </c>
      <c r="B49" s="281"/>
      <c r="C49" s="286"/>
      <c r="D49" s="16">
        <v>1557775</v>
      </c>
      <c r="E49" s="16">
        <v>-9265</v>
      </c>
      <c r="F49" s="16">
        <v>1548510</v>
      </c>
      <c r="G49" s="16">
        <v>0</v>
      </c>
      <c r="H49" s="16">
        <v>1548510</v>
      </c>
    </row>
    <row r="50" spans="1:8" x14ac:dyDescent="0.15">
      <c r="A50" s="7" t="s">
        <v>74</v>
      </c>
      <c r="B50" s="285" t="s">
        <v>73</v>
      </c>
      <c r="C50" s="286"/>
      <c r="D50" s="16">
        <v>2004227</v>
      </c>
      <c r="E50" s="16">
        <v>1993593</v>
      </c>
      <c r="F50" s="16">
        <v>3997820</v>
      </c>
      <c r="G50" s="16">
        <v>0</v>
      </c>
      <c r="H50" s="16">
        <v>3997820</v>
      </c>
    </row>
    <row r="51" spans="1:8" x14ac:dyDescent="0.15">
      <c r="A51" s="10" t="s">
        <v>72</v>
      </c>
      <c r="B51" s="285" t="s">
        <v>71</v>
      </c>
      <c r="C51" s="286"/>
      <c r="D51" s="16">
        <v>3562002</v>
      </c>
      <c r="E51" s="16">
        <v>1984328</v>
      </c>
      <c r="F51" s="16">
        <v>5546330</v>
      </c>
      <c r="G51" s="16">
        <v>0</v>
      </c>
      <c r="H51" s="16">
        <v>5546330</v>
      </c>
    </row>
    <row r="52" spans="1:8" x14ac:dyDescent="0.15">
      <c r="A52" s="10" t="s">
        <v>10</v>
      </c>
      <c r="B52" s="293" t="s">
        <v>70</v>
      </c>
      <c r="C52" s="294"/>
      <c r="D52" s="16">
        <v>0</v>
      </c>
      <c r="E52" s="16">
        <v>0</v>
      </c>
      <c r="F52" s="16">
        <v>0</v>
      </c>
      <c r="G52" s="16">
        <v>0</v>
      </c>
      <c r="H52" s="16">
        <v>0</v>
      </c>
    </row>
    <row r="53" spans="1:8" x14ac:dyDescent="0.15">
      <c r="A53" s="10" t="s">
        <v>13</v>
      </c>
      <c r="B53" s="300" t="s">
        <v>69</v>
      </c>
      <c r="C53" s="301"/>
      <c r="D53" s="9">
        <v>0</v>
      </c>
      <c r="E53" s="9">
        <v>0</v>
      </c>
      <c r="F53" s="9">
        <v>0</v>
      </c>
      <c r="G53" s="9">
        <v>0</v>
      </c>
      <c r="H53" s="9">
        <v>0</v>
      </c>
    </row>
    <row r="54" spans="1:8" x14ac:dyDescent="0.15">
      <c r="A54" s="10" t="s">
        <v>68</v>
      </c>
      <c r="B54" s="297" t="s">
        <v>67</v>
      </c>
      <c r="C54" s="298"/>
      <c r="D54" s="12">
        <v>0</v>
      </c>
      <c r="E54" s="12">
        <v>0</v>
      </c>
      <c r="F54" s="12">
        <v>0</v>
      </c>
      <c r="G54" s="12">
        <v>0</v>
      </c>
      <c r="H54" s="12">
        <v>0</v>
      </c>
    </row>
    <row r="55" spans="1:8" x14ac:dyDescent="0.15">
      <c r="A55" s="10" t="s">
        <v>66</v>
      </c>
      <c r="B55" s="300" t="s">
        <v>65</v>
      </c>
      <c r="C55" s="301"/>
      <c r="D55" s="9">
        <v>0</v>
      </c>
      <c r="E55" s="9">
        <v>0</v>
      </c>
      <c r="F55" s="9">
        <v>0</v>
      </c>
      <c r="G55" s="9">
        <v>0</v>
      </c>
      <c r="H55" s="9">
        <v>0</v>
      </c>
    </row>
    <row r="56" spans="1:8" x14ac:dyDescent="0.15">
      <c r="A56" s="10" t="s">
        <v>64</v>
      </c>
      <c r="B56" s="290"/>
      <c r="C56" s="292"/>
      <c r="D56" s="14"/>
      <c r="E56" s="14"/>
      <c r="F56" s="14"/>
      <c r="G56" s="14"/>
      <c r="H56" s="14"/>
    </row>
    <row r="57" spans="1:8" x14ac:dyDescent="0.15">
      <c r="A57" s="10" t="s">
        <v>63</v>
      </c>
      <c r="B57" s="290"/>
      <c r="C57" s="292"/>
      <c r="D57" s="14"/>
      <c r="E57" s="14"/>
      <c r="F57" s="14"/>
      <c r="G57" s="14"/>
      <c r="H57" s="14"/>
    </row>
    <row r="58" spans="1:8" x14ac:dyDescent="0.15">
      <c r="A58" s="10" t="s">
        <v>49</v>
      </c>
      <c r="B58" s="282"/>
      <c r="C58" s="284"/>
      <c r="D58" s="12"/>
      <c r="E58" s="12"/>
      <c r="F58" s="12"/>
      <c r="G58" s="12"/>
      <c r="H58" s="12"/>
    </row>
    <row r="59" spans="1:8" x14ac:dyDescent="0.15">
      <c r="A59" s="17" t="s">
        <v>62</v>
      </c>
      <c r="B59" s="282" t="s">
        <v>61</v>
      </c>
      <c r="C59" s="284"/>
      <c r="D59" s="12">
        <v>3562002</v>
      </c>
      <c r="E59" s="12">
        <v>1984328</v>
      </c>
      <c r="F59" s="12">
        <v>5546330</v>
      </c>
      <c r="G59" s="12">
        <v>0</v>
      </c>
      <c r="H59" s="12">
        <v>5546330</v>
      </c>
    </row>
  </sheetData>
  <mergeCells count="15">
    <mergeCell ref="B24:C24"/>
    <mergeCell ref="B35:C35"/>
    <mergeCell ref="A36:C36"/>
    <mergeCell ref="B48:C48"/>
    <mergeCell ref="A49:C49"/>
    <mergeCell ref="B50:C50"/>
    <mergeCell ref="B57:C57"/>
    <mergeCell ref="B58:C58"/>
    <mergeCell ref="B59:C59"/>
    <mergeCell ref="B51:C51"/>
    <mergeCell ref="B52:C52"/>
    <mergeCell ref="B53:C53"/>
    <mergeCell ref="B54:C54"/>
    <mergeCell ref="B55:C55"/>
    <mergeCell ref="B56:C56"/>
  </mergeCells>
  <phoneticPr fontId="2"/>
  <pageMargins left="0.58333333333333337" right="0.30555555555555558" top="0.75" bottom="0.75" header="0" footer="0"/>
  <pageSetup paperSize="9" orientation="portrait" r:id="rId1"/>
  <headerFooter>
    <oddFooter>&amp;C&amp;"ＭＳ Ｐ明朝,標準"&amp;24 64-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451"/>
  <sheetViews>
    <sheetView showGridLines="0" view="pageLayout" topLeftCell="A133" zoomScaleNormal="100" workbookViewId="0">
      <selection activeCell="C28" sqref="C28"/>
    </sheetView>
  </sheetViews>
  <sheetFormatPr defaultRowHeight="14.25" x14ac:dyDescent="0.15"/>
  <cols>
    <col min="1" max="2" width="6.5" style="1" customWidth="1"/>
    <col min="3" max="3" width="10.125" style="1" customWidth="1"/>
    <col min="4" max="4" width="11" style="1" customWidth="1"/>
    <col min="5" max="5" width="11.125" style="1" customWidth="1"/>
    <col min="6" max="6" width="11" style="1" customWidth="1"/>
    <col min="7" max="9" width="6.5" style="1" customWidth="1"/>
    <col min="10" max="10" width="10.125" style="1" customWidth="1"/>
    <col min="11" max="11" width="6.5" style="1" customWidth="1"/>
    <col min="91" max="91" width="10.125" customWidth="1"/>
  </cols>
  <sheetData>
    <row r="1" spans="1:11" s="25" customFormat="1" ht="30" customHeight="1" x14ac:dyDescent="0.15">
      <c r="A1" s="302" t="s">
        <v>286</v>
      </c>
      <c r="B1" s="302"/>
      <c r="C1" s="302"/>
      <c r="D1" s="302"/>
      <c r="E1" s="302"/>
      <c r="F1" s="302"/>
      <c r="G1" s="302"/>
      <c r="H1" s="302"/>
      <c r="I1" s="302"/>
      <c r="J1" s="302"/>
      <c r="K1" s="302"/>
    </row>
    <row r="2" spans="1:11" s="39" customFormat="1" x14ac:dyDescent="0.15">
      <c r="A2" s="41" t="s">
        <v>283</v>
      </c>
      <c r="B2" s="40"/>
      <c r="C2" s="40"/>
      <c r="D2" s="40"/>
      <c r="E2" s="40"/>
      <c r="F2" s="40"/>
      <c r="G2" s="40"/>
      <c r="H2" s="40"/>
      <c r="I2" s="40"/>
      <c r="J2" s="40"/>
      <c r="K2" s="40"/>
    </row>
    <row r="3" spans="1:11" s="25" customFormat="1" ht="15" x14ac:dyDescent="0.15">
      <c r="A3" s="27" t="s">
        <v>11</v>
      </c>
      <c r="B3" s="1"/>
      <c r="C3" s="1"/>
      <c r="D3" s="1"/>
      <c r="E3" s="1"/>
      <c r="F3" s="1"/>
      <c r="G3" s="1"/>
      <c r="H3" s="1"/>
      <c r="I3" s="1"/>
      <c r="J3" s="1"/>
      <c r="K3" s="1"/>
    </row>
    <row r="4" spans="1:11" s="25" customFormat="1" ht="30" customHeight="1" x14ac:dyDescent="0.15">
      <c r="A4" s="302" t="s">
        <v>285</v>
      </c>
      <c r="B4" s="302"/>
      <c r="C4" s="302"/>
      <c r="D4" s="302"/>
      <c r="E4" s="302"/>
      <c r="F4" s="302"/>
      <c r="G4" s="302"/>
      <c r="H4" s="302"/>
      <c r="I4" s="302"/>
      <c r="J4" s="302"/>
      <c r="K4" s="302"/>
    </row>
    <row r="5" spans="1:11" s="26" customFormat="1" ht="12.75" x14ac:dyDescent="0.15">
      <c r="A5" s="29" t="s">
        <v>11</v>
      </c>
      <c r="B5" s="28"/>
      <c r="C5" s="28"/>
      <c r="D5" s="28"/>
      <c r="E5" s="28"/>
      <c r="F5" s="28"/>
      <c r="G5" s="28"/>
      <c r="H5" s="28"/>
      <c r="I5" s="28"/>
      <c r="J5" s="28"/>
      <c r="K5" s="28"/>
    </row>
    <row r="6" spans="1:11" s="26" customFormat="1" ht="12.75" x14ac:dyDescent="0.15">
      <c r="A6" s="29" t="s">
        <v>284</v>
      </c>
      <c r="B6" s="28"/>
      <c r="C6" s="28"/>
      <c r="D6" s="28"/>
      <c r="E6" s="28"/>
      <c r="F6" s="28"/>
      <c r="G6" s="28"/>
      <c r="H6" s="28"/>
      <c r="I6" s="28"/>
      <c r="J6" s="28"/>
      <c r="K6" s="28"/>
    </row>
    <row r="7" spans="1:11" s="26" customFormat="1" ht="12.75" x14ac:dyDescent="0.15">
      <c r="A7" s="29" t="s">
        <v>283</v>
      </c>
      <c r="B7" s="28"/>
      <c r="C7" s="28"/>
      <c r="D7" s="28"/>
      <c r="E7" s="28"/>
      <c r="F7" s="28"/>
      <c r="G7" s="28"/>
      <c r="H7" s="28"/>
      <c r="I7" s="28"/>
      <c r="J7" s="28"/>
      <c r="K7" s="28"/>
    </row>
    <row r="8" spans="1:11" s="26" customFormat="1" ht="12.75" x14ac:dyDescent="0.15">
      <c r="A8" s="29" t="s">
        <v>11</v>
      </c>
      <c r="B8" s="28"/>
      <c r="C8" s="28"/>
      <c r="D8" s="28"/>
      <c r="E8" s="28"/>
      <c r="F8" s="28"/>
      <c r="G8" s="28"/>
      <c r="H8" s="28"/>
      <c r="I8" s="28"/>
      <c r="J8" s="28"/>
      <c r="K8" s="28"/>
    </row>
    <row r="9" spans="1:11" s="26" customFormat="1" ht="12.75" x14ac:dyDescent="0.15">
      <c r="A9" s="29" t="s">
        <v>282</v>
      </c>
      <c r="B9" s="28"/>
      <c r="C9" s="28"/>
      <c r="D9" s="28"/>
      <c r="E9" s="28"/>
      <c r="F9" s="28"/>
      <c r="G9" s="28"/>
      <c r="H9" s="28"/>
      <c r="I9" s="28"/>
      <c r="J9" s="28"/>
      <c r="K9" s="28"/>
    </row>
    <row r="10" spans="1:11" s="26" customFormat="1" ht="12.75" x14ac:dyDescent="0.15">
      <c r="A10" s="29" t="s">
        <v>281</v>
      </c>
      <c r="B10" s="28"/>
      <c r="C10" s="28"/>
      <c r="D10" s="28"/>
      <c r="E10" s="28"/>
      <c r="F10" s="28"/>
      <c r="G10" s="28"/>
      <c r="H10" s="28"/>
      <c r="I10" s="28"/>
      <c r="J10" s="28"/>
      <c r="K10" s="28"/>
    </row>
    <row r="11" spans="1:11" s="26" customFormat="1" ht="12.75" x14ac:dyDescent="0.15">
      <c r="A11" s="29" t="s">
        <v>280</v>
      </c>
      <c r="B11" s="28"/>
      <c r="C11" s="28"/>
      <c r="D11" s="28"/>
      <c r="E11" s="28"/>
      <c r="F11" s="28"/>
      <c r="G11" s="28"/>
      <c r="H11" s="28"/>
      <c r="I11" s="28"/>
      <c r="J11" s="28"/>
      <c r="K11" s="28"/>
    </row>
    <row r="12" spans="1:11" s="26" customFormat="1" ht="12.75" x14ac:dyDescent="0.15">
      <c r="A12" s="29" t="s">
        <v>279</v>
      </c>
      <c r="B12" s="28"/>
      <c r="C12" s="28"/>
      <c r="D12" s="28"/>
      <c r="E12" s="28"/>
      <c r="F12" s="28"/>
      <c r="G12" s="28"/>
      <c r="H12" s="28"/>
      <c r="I12" s="28"/>
      <c r="J12" s="28"/>
      <c r="K12" s="28"/>
    </row>
    <row r="13" spans="1:11" s="26" customFormat="1" ht="12.75" x14ac:dyDescent="0.15">
      <c r="A13" s="29" t="s">
        <v>278</v>
      </c>
      <c r="B13" s="28"/>
      <c r="C13" s="28"/>
      <c r="D13" s="28"/>
      <c r="E13" s="28"/>
      <c r="F13" s="28"/>
      <c r="G13" s="28"/>
      <c r="H13" s="28"/>
      <c r="I13" s="28"/>
      <c r="J13" s="28"/>
      <c r="K13" s="28"/>
    </row>
    <row r="14" spans="1:11" s="26" customFormat="1" ht="12.75" x14ac:dyDescent="0.15">
      <c r="A14" s="29" t="s">
        <v>277</v>
      </c>
      <c r="B14" s="28"/>
      <c r="C14" s="28"/>
      <c r="D14" s="28"/>
      <c r="E14" s="28"/>
      <c r="F14" s="28"/>
      <c r="G14" s="28"/>
      <c r="H14" s="28"/>
      <c r="I14" s="28"/>
      <c r="J14" s="28"/>
      <c r="K14" s="28"/>
    </row>
    <row r="15" spans="1:11" s="26" customFormat="1" ht="12.75" x14ac:dyDescent="0.15">
      <c r="A15" s="29" t="s">
        <v>276</v>
      </c>
      <c r="B15" s="28"/>
      <c r="C15" s="28"/>
      <c r="D15" s="28"/>
      <c r="E15" s="28"/>
      <c r="F15" s="28"/>
      <c r="G15" s="28"/>
      <c r="H15" s="28"/>
      <c r="I15" s="28"/>
      <c r="J15" s="28"/>
      <c r="K15" s="28"/>
    </row>
    <row r="16" spans="1:11" s="26" customFormat="1" ht="12.75" x14ac:dyDescent="0.15">
      <c r="A16" s="29" t="s">
        <v>275</v>
      </c>
      <c r="B16" s="28"/>
      <c r="C16" s="28"/>
      <c r="D16" s="28"/>
      <c r="E16" s="28"/>
      <c r="F16" s="28"/>
      <c r="G16" s="28"/>
      <c r="H16" s="28"/>
      <c r="I16" s="28"/>
      <c r="J16" s="28"/>
      <c r="K16" s="28"/>
    </row>
    <row r="17" spans="1:11" s="26" customFormat="1" ht="12.75" x14ac:dyDescent="0.15">
      <c r="A17" s="29" t="s">
        <v>274</v>
      </c>
      <c r="B17" s="28"/>
      <c r="C17" s="28"/>
      <c r="D17" s="28"/>
      <c r="E17" s="28"/>
      <c r="F17" s="28"/>
      <c r="G17" s="28"/>
      <c r="H17" s="28"/>
      <c r="I17" s="28"/>
      <c r="J17" s="28"/>
      <c r="K17" s="28"/>
    </row>
    <row r="18" spans="1:11" s="26" customFormat="1" ht="12.75" x14ac:dyDescent="0.15">
      <c r="A18" s="29" t="s">
        <v>273</v>
      </c>
      <c r="B18" s="28"/>
      <c r="C18" s="28"/>
      <c r="D18" s="28"/>
      <c r="E18" s="28"/>
      <c r="F18" s="28"/>
      <c r="G18" s="28"/>
      <c r="H18" s="28"/>
      <c r="I18" s="28"/>
      <c r="J18" s="28"/>
      <c r="K18" s="28"/>
    </row>
    <row r="19" spans="1:11" s="26" customFormat="1" ht="12.75" x14ac:dyDescent="0.15">
      <c r="A19" s="29" t="s">
        <v>272</v>
      </c>
      <c r="B19" s="28"/>
      <c r="C19" s="28"/>
      <c r="D19" s="28"/>
      <c r="E19" s="28"/>
      <c r="F19" s="28"/>
      <c r="G19" s="28"/>
      <c r="H19" s="28"/>
      <c r="I19" s="28"/>
      <c r="J19" s="28"/>
      <c r="K19" s="28"/>
    </row>
    <row r="20" spans="1:11" s="26" customFormat="1" ht="12.75" x14ac:dyDescent="0.15">
      <c r="A20" s="29" t="s">
        <v>271</v>
      </c>
      <c r="B20" s="28"/>
      <c r="C20" s="28"/>
      <c r="D20" s="28"/>
      <c r="E20" s="28"/>
      <c r="F20" s="28"/>
      <c r="G20" s="28"/>
      <c r="H20" s="28"/>
      <c r="I20" s="28"/>
      <c r="J20" s="28"/>
      <c r="K20" s="28"/>
    </row>
    <row r="21" spans="1:11" s="26" customFormat="1" ht="12.75" x14ac:dyDescent="0.15">
      <c r="A21" s="29" t="s">
        <v>11</v>
      </c>
      <c r="B21" s="28"/>
      <c r="C21" s="28"/>
      <c r="D21" s="28"/>
      <c r="E21" s="28"/>
      <c r="F21" s="28"/>
      <c r="G21" s="28"/>
      <c r="H21" s="28"/>
      <c r="I21" s="28"/>
      <c r="J21" s="28"/>
      <c r="K21" s="28"/>
    </row>
    <row r="22" spans="1:11" s="26" customFormat="1" ht="12.75" x14ac:dyDescent="0.15">
      <c r="A22" s="29" t="s">
        <v>270</v>
      </c>
      <c r="B22" s="28"/>
      <c r="C22" s="28"/>
      <c r="D22" s="28"/>
      <c r="E22" s="28"/>
      <c r="F22" s="28"/>
      <c r="G22" s="28"/>
      <c r="H22" s="28"/>
      <c r="I22" s="28"/>
      <c r="J22" s="28"/>
      <c r="K22" s="28"/>
    </row>
    <row r="23" spans="1:11" s="26" customFormat="1" ht="12.75" x14ac:dyDescent="0.15">
      <c r="A23" s="29" t="s">
        <v>269</v>
      </c>
      <c r="B23" s="28"/>
      <c r="C23" s="28"/>
      <c r="D23" s="28"/>
      <c r="E23" s="28"/>
      <c r="F23" s="28"/>
      <c r="G23" s="28"/>
      <c r="H23" s="28"/>
      <c r="I23" s="28"/>
      <c r="J23" s="28"/>
      <c r="K23" s="28"/>
    </row>
    <row r="24" spans="1:11" s="26" customFormat="1" ht="12.75" x14ac:dyDescent="0.15">
      <c r="A24" s="29" t="s">
        <v>268</v>
      </c>
      <c r="B24" s="28"/>
      <c r="C24" s="28"/>
      <c r="D24" s="28"/>
      <c r="E24" s="28"/>
      <c r="F24" s="28"/>
      <c r="G24" s="28"/>
      <c r="H24" s="28"/>
      <c r="I24" s="28"/>
      <c r="J24" s="28"/>
      <c r="K24" s="28"/>
    </row>
    <row r="25" spans="1:11" s="26" customFormat="1" ht="12.75" x14ac:dyDescent="0.15">
      <c r="A25" s="29" t="s">
        <v>267</v>
      </c>
      <c r="B25" s="28"/>
      <c r="C25" s="28"/>
      <c r="D25" s="28"/>
      <c r="E25" s="28"/>
      <c r="F25" s="28"/>
      <c r="G25" s="28"/>
      <c r="H25" s="28"/>
      <c r="I25" s="28"/>
      <c r="J25" s="28"/>
      <c r="K25" s="28"/>
    </row>
    <row r="26" spans="1:11" s="26" customFormat="1" ht="12.75" x14ac:dyDescent="0.15">
      <c r="A26" s="29" t="s">
        <v>11</v>
      </c>
      <c r="B26" s="28"/>
      <c r="C26" s="28"/>
      <c r="D26" s="28"/>
      <c r="E26" s="28"/>
      <c r="F26" s="28"/>
      <c r="G26" s="28"/>
      <c r="H26" s="28"/>
      <c r="I26" s="28"/>
      <c r="J26" s="28"/>
      <c r="K26" s="28"/>
    </row>
    <row r="27" spans="1:11" s="26" customFormat="1" ht="12.75" x14ac:dyDescent="0.15">
      <c r="A27" s="29" t="s">
        <v>266</v>
      </c>
      <c r="B27" s="28"/>
      <c r="C27" s="28"/>
      <c r="D27" s="28"/>
      <c r="E27" s="28"/>
      <c r="F27" s="28"/>
      <c r="G27" s="28"/>
      <c r="H27" s="28"/>
      <c r="I27" s="28"/>
      <c r="J27" s="28"/>
      <c r="K27" s="28"/>
    </row>
    <row r="28" spans="1:11" s="26" customFormat="1" ht="12.75" x14ac:dyDescent="0.15">
      <c r="A28" s="29" t="s">
        <v>265</v>
      </c>
      <c r="B28" s="28"/>
      <c r="C28" s="28"/>
      <c r="D28" s="28"/>
      <c r="E28" s="28"/>
      <c r="F28" s="28"/>
      <c r="G28" s="28"/>
      <c r="H28" s="28"/>
      <c r="I28" s="28"/>
      <c r="J28" s="28"/>
      <c r="K28" s="28"/>
    </row>
    <row r="29" spans="1:11" s="26" customFormat="1" ht="12.75" x14ac:dyDescent="0.15">
      <c r="A29" s="29" t="s">
        <v>11</v>
      </c>
      <c r="B29" s="28"/>
      <c r="C29" s="28"/>
      <c r="D29" s="28"/>
      <c r="E29" s="28"/>
      <c r="F29" s="28"/>
      <c r="G29" s="28"/>
      <c r="H29" s="28"/>
      <c r="I29" s="28"/>
      <c r="J29" s="28"/>
      <c r="K29" s="28"/>
    </row>
    <row r="30" spans="1:11" s="25" customFormat="1" ht="30" customHeight="1" x14ac:dyDescent="0.15">
      <c r="A30" s="302" t="s">
        <v>264</v>
      </c>
      <c r="B30" s="302"/>
      <c r="C30" s="302"/>
      <c r="D30" s="302"/>
      <c r="E30" s="302"/>
      <c r="F30" s="302"/>
      <c r="G30" s="302"/>
      <c r="H30" s="302"/>
      <c r="I30" s="302"/>
      <c r="J30" s="302"/>
      <c r="K30" s="302"/>
    </row>
    <row r="31" spans="1:11" s="26" customFormat="1" ht="12.75" x14ac:dyDescent="0.15">
      <c r="A31" s="29" t="s">
        <v>263</v>
      </c>
      <c r="B31" s="28"/>
      <c r="C31" s="28"/>
      <c r="D31" s="28"/>
      <c r="E31" s="28"/>
      <c r="F31" s="28"/>
      <c r="G31" s="28"/>
      <c r="H31" s="28"/>
      <c r="I31" s="28"/>
      <c r="J31" s="28"/>
      <c r="K31" s="28"/>
    </row>
    <row r="32" spans="1:11" s="26" customFormat="1" ht="12.75" x14ac:dyDescent="0.15">
      <c r="A32" s="29" t="s">
        <v>11</v>
      </c>
      <c r="B32" s="28"/>
      <c r="C32" s="28"/>
      <c r="D32" s="28"/>
      <c r="E32" s="28"/>
      <c r="F32" s="28"/>
      <c r="G32" s="28"/>
      <c r="H32" s="28"/>
      <c r="I32" s="28"/>
      <c r="J32" s="28"/>
      <c r="K32" s="28"/>
    </row>
    <row r="33" spans="1:13" s="25" customFormat="1" ht="30" customHeight="1" x14ac:dyDescent="0.15">
      <c r="A33" s="302" t="s">
        <v>262</v>
      </c>
      <c r="B33" s="302"/>
      <c r="C33" s="302"/>
      <c r="D33" s="302"/>
      <c r="E33" s="302"/>
      <c r="F33" s="302"/>
      <c r="G33" s="302"/>
      <c r="H33" s="302"/>
      <c r="I33" s="302"/>
      <c r="J33" s="302"/>
      <c r="K33" s="302"/>
    </row>
    <row r="34" spans="1:13" s="26" customFormat="1" ht="12.75" x14ac:dyDescent="0.15">
      <c r="A34" s="29" t="s">
        <v>11</v>
      </c>
      <c r="B34" s="28"/>
      <c r="C34" s="28"/>
      <c r="D34" s="28"/>
      <c r="E34" s="28"/>
      <c r="F34" s="28"/>
      <c r="G34" s="28"/>
      <c r="H34" s="28"/>
      <c r="I34" s="28"/>
      <c r="J34" s="28"/>
      <c r="K34" s="28"/>
    </row>
    <row r="35" spans="1:13" s="26" customFormat="1" ht="12.75" x14ac:dyDescent="0.15">
      <c r="A35" s="29" t="s">
        <v>261</v>
      </c>
      <c r="B35" s="28"/>
      <c r="C35" s="28"/>
      <c r="D35" s="28"/>
      <c r="E35" s="28"/>
      <c r="F35" s="28"/>
      <c r="G35" s="28"/>
      <c r="H35" s="28"/>
      <c r="I35" s="28"/>
      <c r="J35" s="28"/>
      <c r="K35" s="28"/>
    </row>
    <row r="36" spans="1:13" s="26" customFormat="1" ht="12.75" x14ac:dyDescent="0.15">
      <c r="A36" s="29" t="s">
        <v>260</v>
      </c>
      <c r="B36" s="28"/>
      <c r="C36" s="28"/>
      <c r="D36" s="28"/>
      <c r="E36" s="28"/>
      <c r="F36" s="28"/>
      <c r="G36" s="28"/>
      <c r="H36" s="28"/>
      <c r="I36" s="28"/>
      <c r="J36" s="28"/>
      <c r="K36" s="28"/>
    </row>
    <row r="37" spans="1:13" s="26" customFormat="1" ht="12.75" x14ac:dyDescent="0.15">
      <c r="A37" s="29" t="s">
        <v>11</v>
      </c>
      <c r="B37" s="28"/>
      <c r="C37" s="28"/>
      <c r="D37" s="28"/>
      <c r="E37" s="28"/>
      <c r="F37" s="28"/>
      <c r="G37" s="28"/>
      <c r="H37" s="28"/>
      <c r="I37" s="28"/>
      <c r="J37" s="28"/>
      <c r="K37" s="28"/>
    </row>
    <row r="38" spans="1:13" s="25" customFormat="1" ht="30" customHeight="1" x14ac:dyDescent="0.15">
      <c r="A38" s="302" t="s">
        <v>259</v>
      </c>
      <c r="B38" s="302"/>
      <c r="C38" s="302"/>
      <c r="D38" s="302"/>
      <c r="E38" s="302"/>
      <c r="F38" s="302"/>
      <c r="G38" s="302"/>
      <c r="H38" s="302"/>
      <c r="I38" s="302"/>
      <c r="J38" s="302"/>
      <c r="K38" s="302"/>
    </row>
    <row r="39" spans="1:13" s="26" customFormat="1" ht="12.75" x14ac:dyDescent="0.15">
      <c r="A39" s="29" t="s">
        <v>258</v>
      </c>
      <c r="B39" s="28"/>
      <c r="C39" s="28"/>
      <c r="D39" s="28"/>
      <c r="E39" s="28"/>
      <c r="F39" s="28"/>
      <c r="G39" s="28"/>
      <c r="H39" s="28"/>
      <c r="I39" s="28"/>
      <c r="J39" s="28"/>
      <c r="K39" s="28"/>
    </row>
    <row r="40" spans="1:13" s="26" customFormat="1" ht="12.75" x14ac:dyDescent="0.15">
      <c r="A40" s="29" t="s">
        <v>257</v>
      </c>
      <c r="B40" s="28"/>
      <c r="C40" s="28"/>
      <c r="D40" s="28"/>
      <c r="E40" s="28"/>
      <c r="F40" s="28"/>
      <c r="G40" s="28"/>
      <c r="H40" s="28"/>
      <c r="I40" s="28"/>
      <c r="J40" s="28"/>
      <c r="K40" s="28"/>
      <c r="M40" s="38"/>
    </row>
    <row r="41" spans="1:13" s="26" customFormat="1" ht="12.75" x14ac:dyDescent="0.15">
      <c r="A41" s="29" t="s">
        <v>256</v>
      </c>
      <c r="B41" s="28"/>
      <c r="C41" s="28"/>
      <c r="D41" s="28"/>
      <c r="E41" s="28"/>
      <c r="F41" s="28"/>
      <c r="G41" s="28"/>
      <c r="H41" s="28"/>
      <c r="I41" s="28"/>
      <c r="J41" s="28"/>
      <c r="K41" s="28"/>
      <c r="M41" s="38"/>
    </row>
    <row r="42" spans="1:13" s="26" customFormat="1" ht="12.75" x14ac:dyDescent="0.15">
      <c r="A42" s="29" t="s">
        <v>255</v>
      </c>
      <c r="B42" s="28"/>
      <c r="C42" s="28"/>
      <c r="D42" s="28"/>
      <c r="E42" s="28"/>
      <c r="F42" s="28"/>
      <c r="G42" s="28"/>
      <c r="H42" s="28"/>
      <c r="I42" s="28"/>
      <c r="J42" s="28"/>
      <c r="K42" s="28"/>
      <c r="M42" s="38"/>
    </row>
    <row r="43" spans="1:13" s="26" customFormat="1" ht="12.75" x14ac:dyDescent="0.15">
      <c r="A43" s="29" t="s">
        <v>254</v>
      </c>
      <c r="B43" s="28"/>
      <c r="C43" s="28"/>
      <c r="D43" s="28"/>
      <c r="E43" s="28"/>
      <c r="F43" s="28"/>
      <c r="G43" s="28"/>
      <c r="H43" s="28"/>
      <c r="I43" s="28"/>
      <c r="J43" s="28"/>
      <c r="K43" s="28"/>
      <c r="M43" s="38"/>
    </row>
    <row r="44" spans="1:13" s="26" customFormat="1" ht="12.75" x14ac:dyDescent="0.15">
      <c r="A44" s="29" t="s">
        <v>253</v>
      </c>
      <c r="B44" s="28"/>
      <c r="C44" s="28"/>
      <c r="D44" s="28"/>
      <c r="E44" s="28"/>
      <c r="F44" s="28"/>
      <c r="G44" s="28"/>
      <c r="H44" s="28"/>
      <c r="I44" s="28"/>
      <c r="J44" s="28"/>
      <c r="K44" s="28"/>
      <c r="M44" s="38"/>
    </row>
    <row r="45" spans="1:13" s="26" customFormat="1" ht="12.75" x14ac:dyDescent="0.15">
      <c r="A45" s="29" t="s">
        <v>252</v>
      </c>
      <c r="B45" s="28"/>
      <c r="C45" s="28"/>
      <c r="D45" s="28"/>
      <c r="E45" s="28"/>
      <c r="F45" s="28"/>
      <c r="G45" s="28"/>
      <c r="H45" s="28"/>
      <c r="I45" s="28"/>
      <c r="J45" s="28"/>
      <c r="K45" s="28"/>
      <c r="M45" s="38"/>
    </row>
    <row r="46" spans="1:13" s="26" customFormat="1" ht="12.75" x14ac:dyDescent="0.15">
      <c r="A46" s="29" t="s">
        <v>251</v>
      </c>
      <c r="B46" s="28"/>
      <c r="C46" s="28"/>
      <c r="D46" s="28"/>
      <c r="E46" s="28"/>
      <c r="F46" s="28"/>
      <c r="G46" s="28"/>
      <c r="H46" s="28"/>
      <c r="I46" s="28"/>
      <c r="J46" s="28"/>
      <c r="K46" s="28"/>
      <c r="M46" s="38"/>
    </row>
    <row r="47" spans="1:13" s="26" customFormat="1" ht="12.75" x14ac:dyDescent="0.15">
      <c r="A47" s="29" t="s">
        <v>250</v>
      </c>
      <c r="B47" s="28"/>
      <c r="C47" s="28"/>
      <c r="D47" s="28"/>
      <c r="E47" s="28"/>
      <c r="F47" s="28"/>
      <c r="G47" s="28"/>
      <c r="H47" s="28"/>
      <c r="I47" s="28"/>
      <c r="J47" s="28"/>
      <c r="K47" s="28"/>
      <c r="M47" s="38"/>
    </row>
    <row r="48" spans="1:13" s="26" customFormat="1" ht="12.75" x14ac:dyDescent="0.15">
      <c r="A48" s="29" t="s">
        <v>249</v>
      </c>
      <c r="B48" s="28"/>
      <c r="C48" s="28"/>
      <c r="D48" s="28"/>
      <c r="E48" s="28"/>
      <c r="F48" s="28"/>
      <c r="G48" s="28"/>
      <c r="H48" s="28"/>
      <c r="I48" s="28"/>
      <c r="J48" s="28"/>
      <c r="K48" s="28"/>
      <c r="M48" s="38"/>
    </row>
    <row r="49" spans="1:13" s="26" customFormat="1" ht="11.25" customHeight="1" x14ac:dyDescent="0.15">
      <c r="A49" s="29" t="s">
        <v>248</v>
      </c>
      <c r="B49" s="28"/>
      <c r="C49" s="28"/>
      <c r="D49" s="28"/>
      <c r="E49" s="28"/>
      <c r="F49" s="28"/>
      <c r="G49" s="28"/>
      <c r="H49" s="28"/>
      <c r="I49" s="28"/>
      <c r="J49" s="28"/>
      <c r="K49" s="28"/>
      <c r="M49" s="38"/>
    </row>
    <row r="50" spans="1:13" s="26" customFormat="1" ht="11.25" customHeight="1" x14ac:dyDescent="0.15">
      <c r="A50" s="28" t="s">
        <v>247</v>
      </c>
      <c r="B50" s="28"/>
      <c r="C50" s="28"/>
      <c r="D50" s="28"/>
      <c r="E50" s="28"/>
      <c r="F50" s="28"/>
      <c r="G50" s="28"/>
      <c r="H50" s="28"/>
      <c r="I50" s="28"/>
      <c r="J50" s="28"/>
      <c r="K50" s="28"/>
      <c r="M50" s="38"/>
    </row>
    <row r="51" spans="1:13" s="26" customFormat="1" ht="11.25" customHeight="1" x14ac:dyDescent="0.15">
      <c r="A51" s="28" t="s">
        <v>246</v>
      </c>
      <c r="B51" s="28"/>
      <c r="C51" s="28"/>
      <c r="D51" s="28"/>
      <c r="E51" s="28"/>
      <c r="F51" s="28"/>
      <c r="G51" s="28"/>
      <c r="H51" s="28"/>
      <c r="I51" s="28"/>
      <c r="J51" s="28"/>
      <c r="K51" s="28"/>
      <c r="M51" s="38"/>
    </row>
    <row r="52" spans="1:13" s="26" customFormat="1" ht="11.25" customHeight="1" x14ac:dyDescent="0.15">
      <c r="A52" s="28" t="s">
        <v>245</v>
      </c>
      <c r="B52" s="28"/>
      <c r="C52" s="28"/>
      <c r="D52" s="28"/>
      <c r="E52" s="28"/>
      <c r="F52" s="28"/>
      <c r="G52" s="28"/>
      <c r="H52" s="28"/>
      <c r="I52" s="28"/>
      <c r="J52" s="28"/>
      <c r="K52" s="28"/>
      <c r="M52" s="38"/>
    </row>
    <row r="53" spans="1:13" s="26" customFormat="1" ht="11.25" customHeight="1" x14ac:dyDescent="0.15">
      <c r="A53" s="28" t="s">
        <v>244</v>
      </c>
      <c r="B53" s="28"/>
      <c r="C53" s="28"/>
      <c r="D53" s="28"/>
      <c r="E53" s="28"/>
      <c r="F53" s="28"/>
      <c r="G53" s="28"/>
      <c r="H53" s="28"/>
      <c r="I53" s="28"/>
      <c r="J53" s="28"/>
      <c r="K53" s="28"/>
      <c r="M53" s="38"/>
    </row>
    <row r="54" spans="1:13" s="26" customFormat="1" ht="11.25" customHeight="1" x14ac:dyDescent="0.15">
      <c r="A54" s="28" t="s">
        <v>243</v>
      </c>
      <c r="B54" s="28"/>
      <c r="C54" s="28"/>
      <c r="D54" s="28"/>
      <c r="E54" s="28"/>
      <c r="F54" s="28"/>
      <c r="G54" s="28"/>
      <c r="H54" s="28"/>
      <c r="I54" s="28"/>
      <c r="J54" s="28"/>
      <c r="K54" s="28"/>
      <c r="M54" s="38"/>
    </row>
    <row r="55" spans="1:13" s="26" customFormat="1" ht="11.25" customHeight="1" x14ac:dyDescent="0.15">
      <c r="A55" s="28" t="s">
        <v>242</v>
      </c>
      <c r="B55" s="28"/>
      <c r="C55" s="28"/>
      <c r="D55" s="28"/>
      <c r="E55" s="28"/>
      <c r="F55" s="28"/>
      <c r="G55" s="28"/>
      <c r="H55" s="28"/>
      <c r="I55" s="28"/>
      <c r="J55" s="28"/>
      <c r="K55" s="28"/>
      <c r="M55" s="38"/>
    </row>
    <row r="56" spans="1:13" s="26" customFormat="1" ht="11.25" customHeight="1" x14ac:dyDescent="0.15">
      <c r="A56" s="28" t="s">
        <v>241</v>
      </c>
      <c r="B56" s="28"/>
      <c r="C56" s="28"/>
      <c r="D56" s="28"/>
      <c r="E56" s="28"/>
      <c r="F56" s="28"/>
      <c r="G56" s="28"/>
      <c r="H56" s="28"/>
      <c r="I56" s="28"/>
      <c r="J56" s="28"/>
      <c r="K56" s="28"/>
      <c r="M56" s="38"/>
    </row>
    <row r="57" spans="1:13" s="26" customFormat="1" ht="11.25" customHeight="1" x14ac:dyDescent="0.15">
      <c r="A57" s="28" t="s">
        <v>240</v>
      </c>
      <c r="B57" s="28"/>
      <c r="C57" s="28"/>
      <c r="D57" s="28"/>
      <c r="E57" s="28"/>
      <c r="F57" s="28"/>
      <c r="G57" s="28"/>
      <c r="H57" s="28"/>
      <c r="I57" s="28"/>
      <c r="J57" s="28"/>
      <c r="K57" s="28"/>
      <c r="M57" s="38"/>
    </row>
    <row r="58" spans="1:13" s="26" customFormat="1" ht="11.25" customHeight="1" x14ac:dyDescent="0.15">
      <c r="A58" s="28" t="s">
        <v>239</v>
      </c>
      <c r="B58" s="28"/>
      <c r="C58" s="28"/>
      <c r="D58" s="28"/>
      <c r="E58" s="28"/>
      <c r="F58" s="28"/>
      <c r="G58" s="28"/>
      <c r="H58" s="28"/>
      <c r="I58" s="28"/>
      <c r="J58" s="28"/>
      <c r="K58" s="28"/>
      <c r="M58" s="38"/>
    </row>
    <row r="59" spans="1:13" s="26" customFormat="1" ht="11.25" customHeight="1" x14ac:dyDescent="0.15">
      <c r="A59" s="28" t="s">
        <v>238</v>
      </c>
      <c r="B59" s="28"/>
      <c r="C59" s="28"/>
      <c r="D59" s="28"/>
      <c r="E59" s="28"/>
      <c r="F59" s="28"/>
      <c r="G59" s="28"/>
      <c r="H59" s="28"/>
      <c r="I59" s="28"/>
      <c r="J59" s="28"/>
      <c r="K59" s="28"/>
      <c r="M59" s="38"/>
    </row>
    <row r="60" spans="1:13" s="26" customFormat="1" ht="11.25" customHeight="1" x14ac:dyDescent="0.15">
      <c r="A60" s="28" t="s">
        <v>237</v>
      </c>
      <c r="B60" s="28"/>
      <c r="C60" s="28"/>
      <c r="D60" s="28"/>
      <c r="E60" s="28"/>
      <c r="F60" s="28"/>
      <c r="G60" s="28"/>
      <c r="H60" s="28"/>
      <c r="I60" s="28"/>
      <c r="J60" s="28"/>
      <c r="K60" s="28"/>
      <c r="L60" s="38"/>
    </row>
    <row r="61" spans="1:13" s="26" customFormat="1" ht="11.25" customHeight="1" x14ac:dyDescent="0.15">
      <c r="A61" s="28" t="s">
        <v>236</v>
      </c>
      <c r="B61" s="28"/>
      <c r="C61" s="28"/>
      <c r="D61" s="28"/>
      <c r="E61" s="28"/>
      <c r="F61" s="28"/>
      <c r="G61" s="28"/>
      <c r="H61" s="28"/>
      <c r="I61" s="28"/>
      <c r="J61" s="28"/>
      <c r="K61" s="28"/>
      <c r="L61" s="38"/>
    </row>
    <row r="62" spans="1:13" s="26" customFormat="1" ht="11.25" customHeight="1" x14ac:dyDescent="0.15">
      <c r="A62" s="28" t="s">
        <v>235</v>
      </c>
      <c r="B62" s="28"/>
      <c r="C62" s="28"/>
      <c r="D62" s="28"/>
      <c r="E62" s="28"/>
      <c r="F62" s="28"/>
      <c r="G62" s="28"/>
      <c r="H62" s="28"/>
      <c r="I62" s="28"/>
      <c r="J62" s="28"/>
      <c r="K62" s="28"/>
      <c r="L62" s="38"/>
    </row>
    <row r="63" spans="1:13" s="26" customFormat="1" ht="11.25" customHeight="1" x14ac:dyDescent="0.15">
      <c r="A63" s="28"/>
      <c r="B63" s="28"/>
      <c r="C63" s="28"/>
      <c r="D63" s="28"/>
      <c r="E63" s="28"/>
      <c r="F63" s="28"/>
      <c r="G63" s="28"/>
      <c r="H63" s="28"/>
      <c r="I63" s="28"/>
      <c r="J63" s="28"/>
      <c r="K63" s="28"/>
      <c r="L63" s="38"/>
    </row>
    <row r="64" spans="1:13" s="25" customFormat="1" ht="30" customHeight="1" x14ac:dyDescent="0.15">
      <c r="A64" s="302" t="s">
        <v>234</v>
      </c>
      <c r="B64" s="302"/>
      <c r="C64" s="302"/>
      <c r="D64" s="302"/>
      <c r="E64" s="302"/>
      <c r="F64" s="302"/>
      <c r="G64" s="302"/>
      <c r="H64" s="302"/>
      <c r="I64" s="302"/>
      <c r="J64" s="302"/>
      <c r="K64" s="302"/>
      <c r="M64" s="38"/>
    </row>
    <row r="65" spans="1:17" s="26" customFormat="1" ht="12.75" x14ac:dyDescent="0.15">
      <c r="A65" s="29" t="s">
        <v>233</v>
      </c>
      <c r="B65" s="28"/>
      <c r="C65" s="28"/>
      <c r="D65" s="28"/>
      <c r="E65" s="28"/>
      <c r="F65" s="28"/>
      <c r="G65" s="28"/>
      <c r="H65" s="28"/>
      <c r="I65" s="28"/>
      <c r="J65" s="28"/>
      <c r="K65" s="28"/>
      <c r="M65" s="38"/>
    </row>
    <row r="66" spans="1:17" s="26" customFormat="1" ht="15" x14ac:dyDescent="0.15">
      <c r="A66" s="304" t="s">
        <v>184</v>
      </c>
      <c r="B66" s="304"/>
      <c r="C66" s="304"/>
      <c r="D66" s="304"/>
      <c r="E66" s="304"/>
      <c r="F66" s="304"/>
      <c r="G66" s="28"/>
      <c r="H66" s="28"/>
      <c r="I66" s="28"/>
      <c r="J66" s="28"/>
      <c r="K66" s="28"/>
      <c r="M66" s="38"/>
      <c r="N66" s="25"/>
      <c r="O66" s="25"/>
      <c r="P66" s="25"/>
      <c r="Q66" s="25"/>
    </row>
    <row r="67" spans="1:17" s="26" customFormat="1" ht="33.75" customHeight="1" x14ac:dyDescent="0.15">
      <c r="A67" s="305" t="s">
        <v>232</v>
      </c>
      <c r="B67" s="306"/>
      <c r="C67" s="32" t="s">
        <v>231</v>
      </c>
      <c r="D67" s="32" t="s">
        <v>230</v>
      </c>
      <c r="E67" s="32" t="s">
        <v>229</v>
      </c>
      <c r="F67" s="32" t="s">
        <v>217</v>
      </c>
      <c r="G67" s="28"/>
      <c r="H67" s="28"/>
      <c r="I67" s="28"/>
      <c r="J67" s="28"/>
      <c r="K67" s="28"/>
      <c r="M67" s="38"/>
      <c r="N67" s="25"/>
      <c r="O67" s="25"/>
      <c r="P67" s="25"/>
      <c r="Q67" s="25"/>
    </row>
    <row r="68" spans="1:17" s="26" customFormat="1" ht="15" x14ac:dyDescent="0.15">
      <c r="A68" s="307" t="s">
        <v>216</v>
      </c>
      <c r="B68" s="308"/>
      <c r="C68" s="33"/>
      <c r="D68" s="33"/>
      <c r="E68" s="33"/>
      <c r="F68" s="33"/>
      <c r="G68" s="28"/>
      <c r="H68" s="28"/>
      <c r="I68" s="28"/>
      <c r="J68" s="28"/>
      <c r="K68" s="28"/>
      <c r="M68" s="38"/>
      <c r="N68" s="25"/>
      <c r="O68" s="25"/>
      <c r="P68" s="25"/>
      <c r="Q68" s="25"/>
    </row>
    <row r="69" spans="1:17" s="26" customFormat="1" ht="15" x14ac:dyDescent="0.15">
      <c r="A69" s="307" t="s">
        <v>214</v>
      </c>
      <c r="B69" s="308"/>
      <c r="C69" s="33"/>
      <c r="D69" s="33"/>
      <c r="E69" s="33"/>
      <c r="F69" s="33"/>
      <c r="G69" s="28"/>
      <c r="H69" s="28"/>
      <c r="I69" s="28"/>
      <c r="J69" s="28"/>
      <c r="K69" s="28"/>
      <c r="M69" s="38"/>
      <c r="N69" s="25"/>
      <c r="O69" s="25"/>
      <c r="P69" s="25"/>
      <c r="Q69" s="25"/>
    </row>
    <row r="70" spans="1:17" s="26" customFormat="1" ht="12.75" x14ac:dyDescent="0.15">
      <c r="A70" s="307" t="s">
        <v>213</v>
      </c>
      <c r="B70" s="308"/>
      <c r="C70" s="33"/>
      <c r="D70" s="33"/>
      <c r="E70" s="33"/>
      <c r="F70" s="33"/>
      <c r="G70" s="28"/>
      <c r="H70" s="28"/>
      <c r="I70" s="28"/>
      <c r="J70" s="28"/>
      <c r="K70" s="28"/>
    </row>
    <row r="71" spans="1:17" s="26" customFormat="1" ht="12.75" x14ac:dyDescent="0.15">
      <c r="A71" s="307" t="s">
        <v>215</v>
      </c>
      <c r="B71" s="308"/>
      <c r="C71" s="33"/>
      <c r="D71" s="33"/>
      <c r="E71" s="33"/>
      <c r="F71" s="33"/>
      <c r="G71" s="28"/>
      <c r="H71" s="28"/>
      <c r="I71" s="28"/>
      <c r="J71" s="28"/>
      <c r="K71" s="28"/>
    </row>
    <row r="72" spans="1:17" s="26" customFormat="1" ht="12.75" x14ac:dyDescent="0.15">
      <c r="A72" s="307" t="s">
        <v>202</v>
      </c>
      <c r="B72" s="308"/>
      <c r="C72" s="33"/>
      <c r="D72" s="33"/>
      <c r="E72" s="33"/>
      <c r="F72" s="33"/>
      <c r="G72" s="28"/>
      <c r="H72" s="28"/>
      <c r="I72" s="28"/>
      <c r="J72" s="28"/>
      <c r="K72" s="28"/>
    </row>
    <row r="73" spans="1:17" s="26" customFormat="1" ht="12.75" x14ac:dyDescent="0.15">
      <c r="A73" s="305" t="s">
        <v>179</v>
      </c>
      <c r="B73" s="306"/>
      <c r="C73" s="33">
        <v>0</v>
      </c>
      <c r="D73" s="33"/>
      <c r="E73" s="33"/>
      <c r="F73" s="33"/>
      <c r="G73" s="28"/>
      <c r="H73" s="28"/>
      <c r="I73" s="28"/>
      <c r="J73" s="28"/>
      <c r="K73" s="28"/>
    </row>
    <row r="74" spans="1:17" s="26" customFormat="1" ht="12.75" x14ac:dyDescent="0.15">
      <c r="A74" s="28"/>
      <c r="B74" s="28"/>
      <c r="C74" s="28"/>
      <c r="D74" s="28"/>
      <c r="E74" s="28"/>
      <c r="F74" s="28"/>
      <c r="G74" s="28"/>
      <c r="H74" s="28"/>
      <c r="I74" s="28"/>
      <c r="J74" s="28"/>
      <c r="K74" s="28"/>
    </row>
    <row r="75" spans="1:17" s="25" customFormat="1" ht="30" customHeight="1" x14ac:dyDescent="0.15">
      <c r="A75" s="302" t="s">
        <v>228</v>
      </c>
      <c r="B75" s="302"/>
      <c r="C75" s="302"/>
      <c r="D75" s="302"/>
      <c r="E75" s="302"/>
      <c r="F75" s="302"/>
      <c r="G75" s="302"/>
      <c r="H75" s="302"/>
      <c r="I75" s="302"/>
      <c r="J75" s="302"/>
      <c r="K75" s="302"/>
    </row>
    <row r="76" spans="1:17" s="26" customFormat="1" ht="12.75" x14ac:dyDescent="0.15">
      <c r="A76" s="29" t="s">
        <v>11</v>
      </c>
      <c r="B76" s="28"/>
      <c r="C76" s="28"/>
      <c r="D76" s="28"/>
      <c r="E76" s="28"/>
      <c r="F76" s="28"/>
      <c r="G76" s="28"/>
      <c r="H76" s="28"/>
      <c r="I76" s="28"/>
      <c r="J76" s="28"/>
      <c r="K76" s="28"/>
    </row>
    <row r="77" spans="1:17" s="26" customFormat="1" ht="12.75" x14ac:dyDescent="0.15">
      <c r="A77" s="29" t="s">
        <v>227</v>
      </c>
      <c r="B77" s="28"/>
      <c r="C77" s="28"/>
      <c r="D77" s="28"/>
      <c r="E77" s="28"/>
      <c r="F77" s="28"/>
      <c r="G77" s="28"/>
      <c r="H77" s="28"/>
      <c r="I77" s="28"/>
      <c r="J77" s="28"/>
      <c r="K77" s="28"/>
    </row>
    <row r="78" spans="1:17" s="25" customFormat="1" ht="15" x14ac:dyDescent="0.15">
      <c r="A78" s="1"/>
      <c r="B78" s="1"/>
      <c r="C78" s="1"/>
      <c r="D78" s="1"/>
      <c r="E78" s="1"/>
      <c r="F78" s="1"/>
      <c r="G78" s="1"/>
      <c r="H78" s="1"/>
      <c r="I78" s="1"/>
      <c r="J78" s="1"/>
      <c r="K78" s="1"/>
    </row>
    <row r="79" spans="1:17" s="25" customFormat="1" ht="30" customHeight="1" x14ac:dyDescent="0.15">
      <c r="A79" s="302" t="s">
        <v>226</v>
      </c>
      <c r="B79" s="302"/>
      <c r="C79" s="302"/>
      <c r="D79" s="302"/>
      <c r="E79" s="302"/>
      <c r="F79" s="302"/>
      <c r="G79" s="302"/>
      <c r="H79" s="302"/>
      <c r="I79" s="302"/>
      <c r="J79" s="302"/>
      <c r="K79" s="302"/>
    </row>
    <row r="80" spans="1:17" s="26" customFormat="1" ht="12.75" x14ac:dyDescent="0.15">
      <c r="A80" s="29" t="s">
        <v>225</v>
      </c>
      <c r="B80" s="28"/>
      <c r="C80" s="28"/>
      <c r="D80" s="28"/>
      <c r="E80" s="28"/>
      <c r="F80" s="28"/>
      <c r="G80" s="28"/>
      <c r="H80" s="28"/>
      <c r="I80" s="28"/>
      <c r="J80" s="28"/>
      <c r="K80" s="28"/>
    </row>
    <row r="81" spans="1:11" s="26" customFormat="1" ht="12.75" x14ac:dyDescent="0.15">
      <c r="A81" s="456"/>
      <c r="B81" s="456"/>
      <c r="C81" s="456"/>
      <c r="D81" s="37">
        <v>0</v>
      </c>
      <c r="E81" s="36" t="s">
        <v>222</v>
      </c>
      <c r="F81" s="28"/>
      <c r="G81" s="28"/>
      <c r="H81" s="28"/>
      <c r="I81" s="28"/>
      <c r="J81" s="28"/>
      <c r="K81" s="28"/>
    </row>
    <row r="82" spans="1:11" s="26" customFormat="1" ht="12.75" x14ac:dyDescent="0.15">
      <c r="A82" s="457" t="s">
        <v>223</v>
      </c>
      <c r="B82" s="457"/>
      <c r="C82" s="457"/>
      <c r="D82" s="35">
        <v>0</v>
      </c>
      <c r="E82" s="29" t="s">
        <v>222</v>
      </c>
      <c r="F82" s="28"/>
      <c r="G82" s="28"/>
      <c r="H82" s="28"/>
      <c r="I82" s="28"/>
      <c r="J82" s="28"/>
      <c r="K82" s="28"/>
    </row>
    <row r="83" spans="1:11" s="26" customFormat="1" ht="12.75" x14ac:dyDescent="0.15">
      <c r="A83" s="28"/>
      <c r="B83" s="28"/>
      <c r="C83" s="28"/>
      <c r="D83" s="28"/>
      <c r="E83" s="28"/>
      <c r="F83" s="28"/>
      <c r="G83" s="28"/>
      <c r="H83" s="28"/>
      <c r="I83" s="28"/>
      <c r="J83" s="28"/>
      <c r="K83" s="28"/>
    </row>
    <row r="84" spans="1:11" s="26" customFormat="1" ht="12.75" x14ac:dyDescent="0.15">
      <c r="A84" s="29" t="s">
        <v>224</v>
      </c>
      <c r="B84" s="28"/>
      <c r="C84" s="28"/>
      <c r="D84" s="28"/>
      <c r="E84" s="28"/>
      <c r="F84" s="28"/>
      <c r="G84" s="28"/>
      <c r="H84" s="28"/>
      <c r="I84" s="28"/>
      <c r="J84" s="28"/>
      <c r="K84" s="28"/>
    </row>
    <row r="85" spans="1:11" s="26" customFormat="1" ht="12.75" x14ac:dyDescent="0.15">
      <c r="A85" s="456"/>
      <c r="B85" s="456"/>
      <c r="C85" s="456"/>
      <c r="D85" s="37">
        <v>0</v>
      </c>
      <c r="E85" s="36" t="s">
        <v>222</v>
      </c>
      <c r="F85" s="28"/>
      <c r="G85" s="28"/>
      <c r="H85" s="28"/>
      <c r="I85" s="28"/>
      <c r="J85" s="28"/>
      <c r="K85" s="28"/>
    </row>
    <row r="86" spans="1:11" s="26" customFormat="1" ht="12.75" x14ac:dyDescent="0.15">
      <c r="A86" s="457" t="s">
        <v>223</v>
      </c>
      <c r="B86" s="457"/>
      <c r="C86" s="457"/>
      <c r="D86" s="35">
        <v>0</v>
      </c>
      <c r="E86" s="29" t="s">
        <v>222</v>
      </c>
      <c r="F86" s="28"/>
      <c r="G86" s="28"/>
      <c r="H86" s="28"/>
      <c r="I86" s="28"/>
      <c r="J86" s="28"/>
      <c r="K86" s="28"/>
    </row>
    <row r="87" spans="1:11" s="26" customFormat="1" ht="12.75" x14ac:dyDescent="0.15">
      <c r="A87" s="28"/>
      <c r="B87" s="28"/>
      <c r="C87" s="28"/>
      <c r="D87" s="28"/>
      <c r="E87" s="28"/>
      <c r="F87" s="28"/>
      <c r="G87" s="28"/>
      <c r="H87" s="28"/>
      <c r="I87" s="28"/>
      <c r="J87" s="28"/>
      <c r="K87" s="28"/>
    </row>
    <row r="88" spans="1:11" s="25" customFormat="1" ht="30" customHeight="1" x14ac:dyDescent="0.15">
      <c r="A88" s="302" t="s">
        <v>221</v>
      </c>
      <c r="B88" s="302"/>
      <c r="C88" s="302"/>
      <c r="D88" s="302"/>
      <c r="E88" s="302"/>
      <c r="F88" s="302"/>
      <c r="G88" s="302"/>
      <c r="H88" s="302"/>
      <c r="I88" s="302"/>
      <c r="J88" s="302"/>
      <c r="K88" s="302"/>
    </row>
    <row r="89" spans="1:11" s="26" customFormat="1" ht="12.75" x14ac:dyDescent="0.15">
      <c r="A89" s="29" t="s">
        <v>220</v>
      </c>
      <c r="B89" s="28"/>
      <c r="C89" s="28"/>
      <c r="D89" s="28"/>
      <c r="E89" s="28"/>
      <c r="F89" s="28"/>
      <c r="G89" s="28"/>
      <c r="H89" s="28"/>
      <c r="I89" s="28"/>
      <c r="J89" s="28"/>
      <c r="K89" s="28"/>
    </row>
    <row r="90" spans="1:11" s="26" customFormat="1" ht="12.75" x14ac:dyDescent="0.15">
      <c r="A90" s="304" t="s">
        <v>184</v>
      </c>
      <c r="B90" s="304"/>
      <c r="C90" s="304"/>
      <c r="D90" s="304"/>
      <c r="E90" s="304"/>
      <c r="F90" s="304"/>
      <c r="G90" s="28"/>
      <c r="H90" s="28"/>
      <c r="I90" s="28"/>
      <c r="J90" s="28"/>
      <c r="K90" s="28"/>
    </row>
    <row r="91" spans="1:11" s="26" customFormat="1" ht="24" x14ac:dyDescent="0.15">
      <c r="A91" s="310" t="s">
        <v>11</v>
      </c>
      <c r="B91" s="310"/>
      <c r="C91" s="310"/>
      <c r="D91" s="32" t="s">
        <v>219</v>
      </c>
      <c r="E91" s="32" t="s">
        <v>218</v>
      </c>
      <c r="F91" s="32" t="s">
        <v>217</v>
      </c>
      <c r="G91" s="28"/>
      <c r="H91" s="28"/>
      <c r="I91" s="28"/>
      <c r="J91" s="28"/>
      <c r="K91" s="28"/>
    </row>
    <row r="92" spans="1:11" s="26" customFormat="1" ht="12.75" x14ac:dyDescent="0.15">
      <c r="A92" s="309" t="s">
        <v>216</v>
      </c>
      <c r="B92" s="309"/>
      <c r="C92" s="309"/>
      <c r="D92" s="34"/>
      <c r="E92" s="34"/>
      <c r="F92" s="31">
        <v>0</v>
      </c>
      <c r="G92" s="28"/>
      <c r="H92" s="28"/>
      <c r="I92" s="28"/>
      <c r="J92" s="28"/>
      <c r="K92" s="28"/>
    </row>
    <row r="93" spans="1:11" s="26" customFormat="1" ht="12.75" x14ac:dyDescent="0.15">
      <c r="A93" s="309" t="s">
        <v>214</v>
      </c>
      <c r="B93" s="309"/>
      <c r="C93" s="309"/>
      <c r="D93" s="34"/>
      <c r="E93" s="34"/>
      <c r="F93" s="31">
        <f>D93-E93</f>
        <v>0</v>
      </c>
      <c r="G93" s="28"/>
      <c r="H93" s="28"/>
      <c r="I93" s="28"/>
      <c r="J93" s="28"/>
      <c r="K93" s="28"/>
    </row>
    <row r="94" spans="1:11" s="26" customFormat="1" ht="12.75" x14ac:dyDescent="0.15">
      <c r="A94" s="309" t="s">
        <v>213</v>
      </c>
      <c r="B94" s="309"/>
      <c r="C94" s="309"/>
      <c r="D94" s="34"/>
      <c r="E94" s="34"/>
      <c r="F94" s="31">
        <f>D94-E94</f>
        <v>0</v>
      </c>
      <c r="G94" s="28"/>
      <c r="H94" s="28"/>
      <c r="I94" s="28"/>
      <c r="J94" s="28"/>
      <c r="K94" s="28"/>
    </row>
    <row r="95" spans="1:11" s="26" customFormat="1" ht="12.75" x14ac:dyDescent="0.15">
      <c r="A95" s="309" t="s">
        <v>215</v>
      </c>
      <c r="B95" s="309"/>
      <c r="C95" s="309"/>
      <c r="D95" s="34"/>
      <c r="E95" s="34"/>
      <c r="F95" s="31">
        <v>0</v>
      </c>
      <c r="G95" s="28"/>
      <c r="H95" s="28"/>
      <c r="I95" s="28"/>
      <c r="J95" s="28"/>
      <c r="K95" s="28"/>
    </row>
    <row r="96" spans="1:11" s="26" customFormat="1" ht="12.75" x14ac:dyDescent="0.15">
      <c r="A96" s="309" t="s">
        <v>202</v>
      </c>
      <c r="B96" s="309"/>
      <c r="C96" s="309"/>
      <c r="D96" s="34"/>
      <c r="E96" s="34"/>
      <c r="F96" s="31">
        <f t="shared" ref="F96:F110" si="0">D96-E96</f>
        <v>0</v>
      </c>
      <c r="G96" s="28"/>
      <c r="H96" s="28"/>
      <c r="I96" s="28"/>
      <c r="J96" s="28"/>
      <c r="K96" s="28"/>
    </row>
    <row r="97" spans="1:11" s="26" customFormat="1" ht="12.75" x14ac:dyDescent="0.15">
      <c r="A97" s="309" t="s">
        <v>206</v>
      </c>
      <c r="B97" s="309"/>
      <c r="C97" s="309"/>
      <c r="D97" s="34"/>
      <c r="E97" s="34"/>
      <c r="F97" s="31">
        <f t="shared" si="0"/>
        <v>0</v>
      </c>
      <c r="G97" s="28"/>
      <c r="H97" s="28"/>
      <c r="I97" s="28"/>
      <c r="J97" s="28"/>
      <c r="K97" s="28"/>
    </row>
    <row r="98" spans="1:11" s="26" customFormat="1" ht="12.75" x14ac:dyDescent="0.15">
      <c r="A98" s="309" t="s">
        <v>214</v>
      </c>
      <c r="B98" s="309"/>
      <c r="C98" s="309"/>
      <c r="D98" s="34"/>
      <c r="E98" s="34"/>
      <c r="F98" s="31">
        <f t="shared" si="0"/>
        <v>0</v>
      </c>
      <c r="G98" s="28"/>
      <c r="H98" s="28"/>
      <c r="I98" s="28"/>
      <c r="J98" s="28"/>
      <c r="K98" s="28"/>
    </row>
    <row r="99" spans="1:11" s="26" customFormat="1" ht="12.75" x14ac:dyDescent="0.15">
      <c r="A99" s="309" t="s">
        <v>213</v>
      </c>
      <c r="B99" s="309"/>
      <c r="C99" s="309"/>
      <c r="D99" s="34"/>
      <c r="E99" s="34"/>
      <c r="F99" s="31">
        <f t="shared" si="0"/>
        <v>0</v>
      </c>
      <c r="G99" s="28"/>
      <c r="H99" s="28"/>
      <c r="I99" s="28"/>
      <c r="J99" s="28"/>
      <c r="K99" s="28"/>
    </row>
    <row r="100" spans="1:11" s="26" customFormat="1" ht="12.75" x14ac:dyDescent="0.15">
      <c r="A100" s="309" t="s">
        <v>212</v>
      </c>
      <c r="B100" s="309"/>
      <c r="C100" s="309"/>
      <c r="D100" s="34"/>
      <c r="E100" s="34"/>
      <c r="F100" s="31">
        <f t="shared" si="0"/>
        <v>0</v>
      </c>
      <c r="G100" s="28"/>
      <c r="H100" s="28"/>
      <c r="I100" s="28"/>
      <c r="J100" s="28"/>
      <c r="K100" s="28"/>
    </row>
    <row r="101" spans="1:11" s="26" customFormat="1" ht="12.75" x14ac:dyDescent="0.15">
      <c r="A101" s="309" t="s">
        <v>211</v>
      </c>
      <c r="B101" s="309"/>
      <c r="C101" s="309"/>
      <c r="D101" s="34"/>
      <c r="E101" s="34"/>
      <c r="F101" s="31">
        <f t="shared" si="0"/>
        <v>0</v>
      </c>
      <c r="G101" s="28"/>
      <c r="H101" s="28"/>
      <c r="I101" s="28"/>
      <c r="J101" s="28"/>
      <c r="K101" s="28"/>
    </row>
    <row r="102" spans="1:11" s="26" customFormat="1" ht="12.75" x14ac:dyDescent="0.15">
      <c r="A102" s="309" t="s">
        <v>210</v>
      </c>
      <c r="B102" s="309"/>
      <c r="C102" s="309"/>
      <c r="D102" s="34">
        <v>1062860</v>
      </c>
      <c r="E102" s="34">
        <v>1000857</v>
      </c>
      <c r="F102" s="31">
        <f t="shared" si="0"/>
        <v>62003</v>
      </c>
      <c r="G102" s="28"/>
      <c r="H102" s="28"/>
      <c r="I102" s="28"/>
      <c r="J102" s="28"/>
      <c r="K102" s="28"/>
    </row>
    <row r="103" spans="1:11" s="26" customFormat="1" ht="12.75" x14ac:dyDescent="0.15">
      <c r="A103" s="309" t="s">
        <v>209</v>
      </c>
      <c r="B103" s="309"/>
      <c r="C103" s="309"/>
      <c r="D103" s="34"/>
      <c r="E103" s="34"/>
      <c r="F103" s="31">
        <f t="shared" si="0"/>
        <v>0</v>
      </c>
      <c r="G103" s="28"/>
      <c r="H103" s="28"/>
      <c r="I103" s="28"/>
      <c r="J103" s="28"/>
      <c r="K103" s="28"/>
    </row>
    <row r="104" spans="1:11" s="26" customFormat="1" ht="12.75" x14ac:dyDescent="0.15">
      <c r="A104" s="309" t="s">
        <v>208</v>
      </c>
      <c r="B104" s="309"/>
      <c r="C104" s="309"/>
      <c r="D104" s="34"/>
      <c r="E104" s="34"/>
      <c r="F104" s="31">
        <f t="shared" si="0"/>
        <v>0</v>
      </c>
      <c r="G104" s="28"/>
      <c r="H104" s="28"/>
      <c r="I104" s="28"/>
      <c r="J104" s="28"/>
      <c r="K104" s="28"/>
    </row>
    <row r="105" spans="1:11" s="26" customFormat="1" ht="12.75" x14ac:dyDescent="0.15">
      <c r="A105" s="309" t="s">
        <v>207</v>
      </c>
      <c r="B105" s="309"/>
      <c r="C105" s="309"/>
      <c r="D105" s="34"/>
      <c r="E105" s="34"/>
      <c r="F105" s="31">
        <f t="shared" si="0"/>
        <v>0</v>
      </c>
      <c r="G105" s="28"/>
      <c r="H105" s="28"/>
      <c r="I105" s="28"/>
      <c r="J105" s="28"/>
      <c r="K105" s="28"/>
    </row>
    <row r="106" spans="1:11" s="26" customFormat="1" ht="12.75" x14ac:dyDescent="0.15">
      <c r="A106" s="309" t="s">
        <v>206</v>
      </c>
      <c r="B106" s="309"/>
      <c r="C106" s="309"/>
      <c r="D106" s="34"/>
      <c r="E106" s="34"/>
      <c r="F106" s="31">
        <f t="shared" si="0"/>
        <v>0</v>
      </c>
      <c r="G106" s="28"/>
      <c r="H106" s="28"/>
      <c r="I106" s="28"/>
      <c r="J106" s="28"/>
      <c r="K106" s="28"/>
    </row>
    <row r="107" spans="1:11" s="26" customFormat="1" ht="12.75" x14ac:dyDescent="0.15">
      <c r="A107" s="309" t="s">
        <v>205</v>
      </c>
      <c r="B107" s="309"/>
      <c r="C107" s="309"/>
      <c r="D107" s="34"/>
      <c r="E107" s="34"/>
      <c r="F107" s="31">
        <f t="shared" si="0"/>
        <v>0</v>
      </c>
      <c r="G107" s="28"/>
      <c r="H107" s="28"/>
      <c r="I107" s="28"/>
      <c r="J107" s="28"/>
      <c r="K107" s="28"/>
    </row>
    <row r="108" spans="1:11" s="26" customFormat="1" ht="12.75" x14ac:dyDescent="0.15">
      <c r="A108" s="309" t="s">
        <v>204</v>
      </c>
      <c r="B108" s="309"/>
      <c r="C108" s="309"/>
      <c r="D108" s="34"/>
      <c r="E108" s="34"/>
      <c r="F108" s="31">
        <f t="shared" si="0"/>
        <v>0</v>
      </c>
      <c r="G108" s="28"/>
      <c r="H108" s="28"/>
      <c r="I108" s="28"/>
      <c r="J108" s="28"/>
      <c r="K108" s="28"/>
    </row>
    <row r="109" spans="1:11" s="26" customFormat="1" ht="12.75" x14ac:dyDescent="0.15">
      <c r="A109" s="309" t="s">
        <v>203</v>
      </c>
      <c r="B109" s="309"/>
      <c r="C109" s="309"/>
      <c r="D109" s="34"/>
      <c r="E109" s="34"/>
      <c r="F109" s="31">
        <f t="shared" si="0"/>
        <v>0</v>
      </c>
      <c r="G109" s="28"/>
      <c r="H109" s="28"/>
      <c r="I109" s="28"/>
      <c r="J109" s="28"/>
      <c r="K109" s="28"/>
    </row>
    <row r="110" spans="1:11" s="26" customFormat="1" ht="12.75" x14ac:dyDescent="0.15">
      <c r="A110" s="309" t="s">
        <v>202</v>
      </c>
      <c r="B110" s="309"/>
      <c r="C110" s="309"/>
      <c r="D110" s="34"/>
      <c r="E110" s="34"/>
      <c r="F110" s="31">
        <f t="shared" si="0"/>
        <v>0</v>
      </c>
      <c r="G110" s="28"/>
      <c r="H110" s="28"/>
      <c r="I110" s="28"/>
      <c r="J110" s="28"/>
      <c r="K110" s="28"/>
    </row>
    <row r="111" spans="1:11" s="26" customFormat="1" ht="12.75" x14ac:dyDescent="0.15">
      <c r="A111" s="309" t="s">
        <v>201</v>
      </c>
      <c r="B111" s="309"/>
      <c r="C111" s="309"/>
      <c r="D111" s="34"/>
      <c r="E111" s="34"/>
      <c r="F111" s="31">
        <v>0</v>
      </c>
      <c r="G111" s="28"/>
      <c r="H111" s="28"/>
      <c r="I111" s="28"/>
      <c r="J111" s="28"/>
      <c r="K111" s="28"/>
    </row>
    <row r="112" spans="1:11" s="26" customFormat="1" ht="12.75" x14ac:dyDescent="0.15">
      <c r="A112" s="309" t="s">
        <v>200</v>
      </c>
      <c r="B112" s="309"/>
      <c r="C112" s="309"/>
      <c r="D112" s="34">
        <v>0</v>
      </c>
      <c r="E112" s="34">
        <v>0</v>
      </c>
      <c r="F112" s="31">
        <v>0</v>
      </c>
      <c r="G112" s="28"/>
      <c r="H112" s="28"/>
      <c r="I112" s="28"/>
      <c r="J112" s="28"/>
      <c r="K112" s="28"/>
    </row>
    <row r="113" spans="1:11" s="26" customFormat="1" ht="12.75" x14ac:dyDescent="0.15">
      <c r="A113" s="309" t="s">
        <v>199</v>
      </c>
      <c r="B113" s="309"/>
      <c r="C113" s="309"/>
      <c r="D113" s="34">
        <v>0</v>
      </c>
      <c r="E113" s="34">
        <v>0</v>
      </c>
      <c r="F113" s="31">
        <v>0</v>
      </c>
      <c r="G113" s="28"/>
      <c r="H113" s="28"/>
      <c r="I113" s="28"/>
      <c r="J113" s="28"/>
      <c r="K113" s="28"/>
    </row>
    <row r="114" spans="1:11" s="26" customFormat="1" ht="12.75" x14ac:dyDescent="0.15">
      <c r="A114" s="309" t="s">
        <v>198</v>
      </c>
      <c r="B114" s="309"/>
      <c r="C114" s="309"/>
      <c r="D114" s="34">
        <v>0</v>
      </c>
      <c r="E114" s="34">
        <v>0</v>
      </c>
      <c r="F114" s="31">
        <v>0</v>
      </c>
      <c r="G114" s="28"/>
      <c r="H114" s="28"/>
      <c r="I114" s="28"/>
      <c r="J114" s="28"/>
      <c r="K114" s="28"/>
    </row>
    <row r="115" spans="1:11" s="26" customFormat="1" ht="12.75" x14ac:dyDescent="0.15">
      <c r="A115" s="309" t="s">
        <v>197</v>
      </c>
      <c r="B115" s="309"/>
      <c r="C115" s="309"/>
      <c r="D115" s="34">
        <v>0</v>
      </c>
      <c r="E115" s="34">
        <v>0</v>
      </c>
      <c r="F115" s="31">
        <v>0</v>
      </c>
      <c r="G115" s="28"/>
      <c r="H115" s="28"/>
      <c r="I115" s="28"/>
      <c r="J115" s="28"/>
      <c r="K115" s="28"/>
    </row>
    <row r="116" spans="1:11" s="26" customFormat="1" ht="12.75" x14ac:dyDescent="0.15">
      <c r="A116" s="309" t="s">
        <v>196</v>
      </c>
      <c r="B116" s="309"/>
      <c r="C116" s="309"/>
      <c r="D116" s="34">
        <v>0</v>
      </c>
      <c r="E116" s="34">
        <v>0</v>
      </c>
      <c r="F116" s="31">
        <v>0</v>
      </c>
      <c r="G116" s="28"/>
      <c r="H116" s="28"/>
      <c r="I116" s="28"/>
      <c r="J116" s="28"/>
      <c r="K116" s="28"/>
    </row>
    <row r="117" spans="1:11" s="26" customFormat="1" ht="12.75" x14ac:dyDescent="0.15">
      <c r="A117" s="309" t="s">
        <v>195</v>
      </c>
      <c r="B117" s="309"/>
      <c r="C117" s="309"/>
      <c r="D117" s="34">
        <v>0</v>
      </c>
      <c r="E117" s="34">
        <v>0</v>
      </c>
      <c r="F117" s="31">
        <v>0</v>
      </c>
      <c r="G117" s="28"/>
      <c r="H117" s="28"/>
      <c r="I117" s="28"/>
      <c r="J117" s="28"/>
      <c r="K117" s="28"/>
    </row>
    <row r="118" spans="1:11" s="26" customFormat="1" ht="12.75" x14ac:dyDescent="0.15">
      <c r="A118" s="309" t="s">
        <v>194</v>
      </c>
      <c r="B118" s="309"/>
      <c r="C118" s="309"/>
      <c r="D118" s="34">
        <v>0</v>
      </c>
      <c r="E118" s="34">
        <v>0</v>
      </c>
      <c r="F118" s="31">
        <v>0</v>
      </c>
      <c r="G118" s="28"/>
      <c r="H118" s="28"/>
      <c r="I118" s="28"/>
      <c r="J118" s="28"/>
      <c r="K118" s="28"/>
    </row>
    <row r="119" spans="1:11" s="26" customFormat="1" ht="12.75" x14ac:dyDescent="0.15">
      <c r="A119" s="309" t="s">
        <v>193</v>
      </c>
      <c r="B119" s="309"/>
      <c r="C119" s="309"/>
      <c r="D119" s="34">
        <v>0</v>
      </c>
      <c r="E119" s="34">
        <v>0</v>
      </c>
      <c r="F119" s="31">
        <v>0</v>
      </c>
      <c r="G119" s="28"/>
      <c r="H119" s="28"/>
      <c r="I119" s="28"/>
      <c r="J119" s="28"/>
      <c r="K119" s="28"/>
    </row>
    <row r="120" spans="1:11" s="26" customFormat="1" ht="12.75" x14ac:dyDescent="0.15">
      <c r="A120" s="310" t="s">
        <v>179</v>
      </c>
      <c r="B120" s="310"/>
      <c r="C120" s="310"/>
      <c r="D120" s="31">
        <f>SUM(D92:D119)</f>
        <v>1062860</v>
      </c>
      <c r="E120" s="31">
        <f>SUM(E92:E119)</f>
        <v>1000857</v>
      </c>
      <c r="F120" s="31">
        <f>SUM(F92:F119)</f>
        <v>62003</v>
      </c>
      <c r="G120" s="28"/>
      <c r="H120" s="28"/>
      <c r="I120" s="28"/>
      <c r="J120" s="28"/>
      <c r="K120" s="28"/>
    </row>
    <row r="121" spans="1:11" s="26" customFormat="1" ht="12.75" x14ac:dyDescent="0.15">
      <c r="A121" s="28"/>
      <c r="B121" s="28"/>
      <c r="C121" s="28"/>
      <c r="D121" s="28"/>
      <c r="E121" s="28"/>
      <c r="F121" s="28"/>
      <c r="G121" s="28"/>
      <c r="H121" s="28"/>
      <c r="I121" s="28"/>
      <c r="J121" s="28"/>
      <c r="K121" s="28"/>
    </row>
    <row r="122" spans="1:11" s="26" customFormat="1" ht="30" customHeight="1" x14ac:dyDescent="0.15">
      <c r="A122" s="406" t="s">
        <v>192</v>
      </c>
      <c r="B122" s="406"/>
      <c r="C122" s="406"/>
      <c r="D122" s="406"/>
      <c r="E122" s="406"/>
      <c r="F122" s="406"/>
      <c r="G122" s="406"/>
      <c r="H122" s="406"/>
      <c r="I122" s="406"/>
      <c r="J122" s="406"/>
      <c r="K122" s="406"/>
    </row>
    <row r="123" spans="1:11" s="26" customFormat="1" ht="12.75" x14ac:dyDescent="0.15">
      <c r="A123" s="29" t="s">
        <v>191</v>
      </c>
      <c r="B123" s="28"/>
      <c r="C123" s="28"/>
      <c r="D123" s="28"/>
      <c r="E123" s="28"/>
      <c r="F123" s="28"/>
      <c r="G123" s="28"/>
      <c r="H123" s="28"/>
      <c r="I123" s="28"/>
      <c r="J123" s="28"/>
      <c r="K123" s="28"/>
    </row>
    <row r="124" spans="1:11" s="26" customFormat="1" ht="12.75" x14ac:dyDescent="0.15">
      <c r="A124" s="304" t="s">
        <v>184</v>
      </c>
      <c r="B124" s="304"/>
      <c r="C124" s="304"/>
      <c r="D124" s="304"/>
      <c r="E124" s="304"/>
      <c r="F124" s="304"/>
      <c r="G124" s="28"/>
      <c r="H124" s="28"/>
      <c r="I124" s="28"/>
      <c r="J124" s="28"/>
      <c r="K124" s="28"/>
    </row>
    <row r="125" spans="1:11" s="26" customFormat="1" ht="24" x14ac:dyDescent="0.15">
      <c r="A125" s="310" t="s">
        <v>11</v>
      </c>
      <c r="B125" s="310"/>
      <c r="C125" s="310"/>
      <c r="D125" s="32" t="s">
        <v>190</v>
      </c>
      <c r="E125" s="32" t="s">
        <v>189</v>
      </c>
      <c r="F125" s="32" t="s">
        <v>188</v>
      </c>
      <c r="G125" s="28"/>
      <c r="H125" s="28"/>
      <c r="I125" s="28"/>
      <c r="J125" s="28"/>
      <c r="K125" s="28"/>
    </row>
    <row r="126" spans="1:11" s="26" customFormat="1" ht="12.75" x14ac:dyDescent="0.15">
      <c r="A126" s="309" t="s">
        <v>187</v>
      </c>
      <c r="B126" s="309"/>
      <c r="C126" s="309"/>
      <c r="D126" s="33">
        <v>335050</v>
      </c>
      <c r="E126" s="31">
        <v>0</v>
      </c>
      <c r="F126" s="31">
        <f>SUM(D126:E126)</f>
        <v>335050</v>
      </c>
      <c r="G126" s="28"/>
      <c r="H126" s="28"/>
      <c r="I126" s="28"/>
      <c r="J126" s="28"/>
      <c r="K126" s="28"/>
    </row>
    <row r="127" spans="1:11" s="26" customFormat="1" ht="12.75" x14ac:dyDescent="0.15">
      <c r="A127" s="310" t="s">
        <v>179</v>
      </c>
      <c r="B127" s="310"/>
      <c r="C127" s="310"/>
      <c r="D127" s="31">
        <f>SUM(D126)</f>
        <v>335050</v>
      </c>
      <c r="E127" s="31">
        <v>0</v>
      </c>
      <c r="F127" s="31">
        <f>SUM(D127:E127)</f>
        <v>335050</v>
      </c>
      <c r="G127" s="28"/>
      <c r="H127" s="28"/>
      <c r="I127" s="28"/>
      <c r="J127" s="28"/>
      <c r="K127" s="28"/>
    </row>
    <row r="128" spans="1:11" s="26" customFormat="1" ht="12.75" x14ac:dyDescent="0.15">
      <c r="A128" s="28"/>
      <c r="B128" s="28"/>
      <c r="C128" s="28"/>
      <c r="D128" s="28"/>
      <c r="E128" s="28"/>
      <c r="F128" s="28"/>
      <c r="G128" s="28"/>
      <c r="H128" s="28"/>
      <c r="I128" s="28"/>
      <c r="J128" s="28"/>
      <c r="K128" s="28"/>
    </row>
    <row r="129" spans="1:11" s="25" customFormat="1" ht="30" customHeight="1" x14ac:dyDescent="0.15">
      <c r="A129" s="302" t="s">
        <v>186</v>
      </c>
      <c r="B129" s="302"/>
      <c r="C129" s="302"/>
      <c r="D129" s="302"/>
      <c r="E129" s="302"/>
      <c r="F129" s="302"/>
      <c r="G129" s="302"/>
      <c r="H129" s="302"/>
      <c r="I129" s="302"/>
      <c r="J129" s="302"/>
      <c r="K129" s="302"/>
    </row>
    <row r="130" spans="1:11" s="26" customFormat="1" ht="12.75" x14ac:dyDescent="0.15">
      <c r="A130" s="29" t="s">
        <v>185</v>
      </c>
      <c r="B130" s="28"/>
      <c r="C130" s="28"/>
      <c r="D130" s="28"/>
      <c r="E130" s="28"/>
      <c r="F130" s="28"/>
      <c r="G130" s="28"/>
      <c r="H130" s="28"/>
      <c r="I130" s="28"/>
      <c r="J130" s="28"/>
      <c r="K130" s="28"/>
    </row>
    <row r="131" spans="1:11" s="26" customFormat="1" ht="12.75" x14ac:dyDescent="0.15">
      <c r="A131" s="304" t="s">
        <v>184</v>
      </c>
      <c r="B131" s="304"/>
      <c r="C131" s="304"/>
      <c r="D131" s="304"/>
      <c r="E131" s="304"/>
      <c r="F131" s="304"/>
      <c r="G131" s="28"/>
      <c r="H131" s="28"/>
      <c r="I131" s="28"/>
      <c r="J131" s="28"/>
      <c r="K131" s="28"/>
    </row>
    <row r="132" spans="1:11" s="26" customFormat="1" ht="22.5" customHeight="1" x14ac:dyDescent="0.15">
      <c r="A132" s="310" t="s">
        <v>183</v>
      </c>
      <c r="B132" s="310"/>
      <c r="C132" s="310"/>
      <c r="D132" s="32" t="s">
        <v>182</v>
      </c>
      <c r="E132" s="32" t="s">
        <v>181</v>
      </c>
      <c r="F132" s="32" t="s">
        <v>180</v>
      </c>
      <c r="G132" s="28"/>
      <c r="H132" s="28"/>
      <c r="I132" s="28"/>
      <c r="J132" s="28"/>
      <c r="K132" s="28"/>
    </row>
    <row r="133" spans="1:11" s="26" customFormat="1" ht="12.75" x14ac:dyDescent="0.15">
      <c r="A133" s="309"/>
      <c r="B133" s="309"/>
      <c r="C133" s="309"/>
      <c r="D133" s="31">
        <v>0</v>
      </c>
      <c r="E133" s="31">
        <v>0</v>
      </c>
      <c r="F133" s="31">
        <v>0</v>
      </c>
      <c r="G133" s="28"/>
      <c r="H133" s="28"/>
      <c r="I133" s="28"/>
      <c r="J133" s="28"/>
      <c r="K133" s="28"/>
    </row>
    <row r="134" spans="1:11" s="26" customFormat="1" ht="12.75" x14ac:dyDescent="0.15">
      <c r="A134" s="310" t="s">
        <v>179</v>
      </c>
      <c r="B134" s="310"/>
      <c r="C134" s="310"/>
      <c r="D134" s="31">
        <v>0</v>
      </c>
      <c r="E134" s="31">
        <v>0</v>
      </c>
      <c r="F134" s="31">
        <v>0</v>
      </c>
      <c r="G134" s="28"/>
      <c r="H134" s="28"/>
      <c r="I134" s="28"/>
      <c r="J134" s="28"/>
      <c r="K134" s="28"/>
    </row>
    <row r="135" spans="1:11" s="26" customFormat="1" ht="12.75" x14ac:dyDescent="0.15">
      <c r="A135" s="28"/>
      <c r="B135" s="28"/>
      <c r="C135" s="28"/>
      <c r="D135" s="28"/>
      <c r="E135" s="28"/>
      <c r="F135" s="28"/>
      <c r="G135" s="28"/>
      <c r="H135" s="28"/>
      <c r="I135" s="28"/>
      <c r="J135" s="28"/>
      <c r="K135" s="28"/>
    </row>
    <row r="136" spans="1:11" s="25" customFormat="1" ht="30" customHeight="1" x14ac:dyDescent="0.15">
      <c r="A136" s="302" t="s">
        <v>178</v>
      </c>
      <c r="B136" s="302"/>
      <c r="C136" s="302"/>
      <c r="D136" s="302"/>
      <c r="E136" s="302"/>
      <c r="F136" s="302"/>
      <c r="G136" s="302"/>
      <c r="H136" s="302"/>
      <c r="I136" s="302"/>
      <c r="J136" s="302"/>
      <c r="K136" s="302"/>
    </row>
    <row r="137" spans="1:11" s="25" customFormat="1" ht="15" x14ac:dyDescent="0.15">
      <c r="A137" s="29" t="s">
        <v>175</v>
      </c>
      <c r="B137" s="1"/>
      <c r="C137" s="1"/>
      <c r="D137" s="1"/>
      <c r="E137" s="1"/>
      <c r="F137" s="1"/>
      <c r="G137" s="1"/>
      <c r="H137" s="1"/>
      <c r="I137" s="1"/>
      <c r="J137" s="1"/>
      <c r="K137" s="1"/>
    </row>
    <row r="138" spans="1:11" s="25" customFormat="1" ht="30" customHeight="1" x14ac:dyDescent="0.15">
      <c r="A138" s="302" t="s">
        <v>177</v>
      </c>
      <c r="B138" s="302"/>
      <c r="C138" s="302"/>
      <c r="D138" s="302"/>
      <c r="E138" s="302"/>
      <c r="F138" s="302"/>
      <c r="G138" s="302"/>
      <c r="H138" s="302"/>
      <c r="I138" s="302"/>
      <c r="J138" s="302"/>
      <c r="K138" s="302"/>
    </row>
    <row r="139" spans="1:11" s="26" customFormat="1" ht="12.75" x14ac:dyDescent="0.15">
      <c r="A139" s="29" t="s">
        <v>11</v>
      </c>
      <c r="B139" s="28"/>
      <c r="C139" s="28"/>
      <c r="D139" s="28"/>
      <c r="E139" s="28"/>
      <c r="F139" s="28"/>
      <c r="G139" s="28"/>
      <c r="H139" s="28"/>
      <c r="I139" s="28"/>
      <c r="J139" s="28"/>
      <c r="K139" s="28"/>
    </row>
    <row r="140" spans="1:11" s="26" customFormat="1" ht="12.75" x14ac:dyDescent="0.15">
      <c r="A140" s="29" t="s">
        <v>175</v>
      </c>
      <c r="B140" s="28"/>
      <c r="C140" s="28"/>
      <c r="D140" s="28"/>
      <c r="E140" s="28"/>
      <c r="F140" s="28"/>
      <c r="G140" s="28"/>
      <c r="H140" s="28"/>
      <c r="I140" s="28"/>
      <c r="J140" s="28"/>
      <c r="K140" s="28"/>
    </row>
    <row r="141" spans="1:11" s="26" customFormat="1" ht="12.75" x14ac:dyDescent="0.15">
      <c r="A141" s="28"/>
      <c r="B141" s="28"/>
      <c r="C141" s="28"/>
      <c r="D141" s="28"/>
      <c r="E141" s="28"/>
      <c r="F141" s="28"/>
      <c r="G141" s="28"/>
      <c r="H141" s="28"/>
      <c r="I141" s="28"/>
      <c r="J141" s="28"/>
      <c r="K141" s="28"/>
    </row>
    <row r="142" spans="1:11" s="25" customFormat="1" ht="29.25" customHeight="1" x14ac:dyDescent="0.15">
      <c r="A142" s="302" t="s">
        <v>176</v>
      </c>
      <c r="B142" s="302"/>
      <c r="C142" s="302"/>
      <c r="D142" s="302"/>
      <c r="E142" s="302"/>
      <c r="F142" s="302"/>
      <c r="G142" s="302"/>
      <c r="H142" s="302"/>
      <c r="I142" s="302"/>
      <c r="J142" s="302"/>
      <c r="K142" s="302"/>
    </row>
    <row r="143" spans="1:11" s="25" customFormat="1" ht="15" x14ac:dyDescent="0.15">
      <c r="A143" s="30" t="s">
        <v>11</v>
      </c>
      <c r="B143" s="1"/>
      <c r="C143" s="1"/>
      <c r="D143" s="1"/>
      <c r="E143" s="1"/>
      <c r="F143" s="1"/>
      <c r="G143" s="1"/>
      <c r="H143" s="1"/>
      <c r="I143" s="1"/>
      <c r="J143" s="1"/>
      <c r="K143" s="1"/>
    </row>
    <row r="144" spans="1:11" s="26" customFormat="1" ht="12.75" x14ac:dyDescent="0.15">
      <c r="A144" s="29" t="s">
        <v>175</v>
      </c>
      <c r="B144" s="28"/>
      <c r="C144" s="28"/>
      <c r="D144" s="28"/>
      <c r="E144" s="28"/>
      <c r="F144" s="28"/>
      <c r="G144" s="28"/>
      <c r="H144" s="28"/>
      <c r="I144" s="28"/>
      <c r="J144" s="28"/>
      <c r="K144" s="28"/>
    </row>
    <row r="145" spans="1:11" s="25" customFormat="1" ht="15" x14ac:dyDescent="0.15">
      <c r="A145" s="1"/>
      <c r="B145" s="1"/>
      <c r="C145" s="1"/>
      <c r="D145" s="1"/>
      <c r="E145" s="1"/>
      <c r="F145" s="1"/>
      <c r="G145" s="1"/>
      <c r="H145" s="1"/>
      <c r="I145" s="1"/>
      <c r="J145" s="1"/>
      <c r="K145" s="1"/>
    </row>
    <row r="146" spans="1:11" s="25" customFormat="1" ht="30" customHeight="1" x14ac:dyDescent="0.15">
      <c r="A146" s="455" t="s">
        <v>174</v>
      </c>
      <c r="B146" s="455"/>
      <c r="C146" s="455"/>
      <c r="D146" s="455"/>
      <c r="E146" s="455"/>
      <c r="F146" s="455"/>
      <c r="G146" s="455"/>
      <c r="H146" s="455"/>
      <c r="I146" s="455"/>
      <c r="J146" s="455"/>
      <c r="K146" s="455"/>
    </row>
    <row r="147" spans="1:11" s="25" customFormat="1" ht="15" x14ac:dyDescent="0.15">
      <c r="A147" s="27" t="s">
        <v>11</v>
      </c>
      <c r="B147" s="1"/>
      <c r="C147" s="1"/>
      <c r="D147" s="1"/>
      <c r="E147" s="1"/>
      <c r="F147" s="1"/>
      <c r="G147" s="1"/>
      <c r="H147" s="1"/>
      <c r="I147" s="1"/>
      <c r="J147" s="1"/>
      <c r="K147" s="1"/>
    </row>
    <row r="148" spans="1:11" s="26" customFormat="1" ht="12.75" customHeight="1" x14ac:dyDescent="0.15">
      <c r="A148" s="312" t="s">
        <v>173</v>
      </c>
      <c r="B148" s="312"/>
      <c r="C148" s="312"/>
      <c r="D148" s="312"/>
      <c r="E148" s="312"/>
      <c r="F148" s="312"/>
      <c r="G148" s="312"/>
      <c r="H148" s="312"/>
      <c r="I148" s="312"/>
      <c r="J148" s="312"/>
      <c r="K148" s="312"/>
    </row>
    <row r="149" spans="1:11" s="25" customFormat="1" ht="15" x14ac:dyDescent="0.15">
      <c r="A149" s="312"/>
      <c r="B149" s="312"/>
      <c r="C149" s="312"/>
      <c r="D149" s="312"/>
      <c r="E149" s="312"/>
      <c r="F149" s="312"/>
      <c r="G149" s="312"/>
      <c r="H149" s="312"/>
      <c r="I149" s="312"/>
      <c r="J149" s="312"/>
      <c r="K149" s="312"/>
    </row>
    <row r="150" spans="1:11" s="25" customFormat="1" ht="15" x14ac:dyDescent="0.15">
      <c r="A150" s="312"/>
      <c r="B150" s="312"/>
      <c r="C150" s="312"/>
      <c r="D150" s="312"/>
      <c r="E150" s="312"/>
      <c r="F150" s="312"/>
      <c r="G150" s="312"/>
      <c r="H150" s="312"/>
      <c r="I150" s="312"/>
      <c r="J150" s="312"/>
      <c r="K150" s="312"/>
    </row>
    <row r="151" spans="1:11" s="25" customFormat="1" ht="15" x14ac:dyDescent="0.15">
      <c r="A151" s="312"/>
      <c r="B151" s="312"/>
      <c r="C151" s="312"/>
      <c r="D151" s="312"/>
      <c r="E151" s="312"/>
      <c r="F151" s="312"/>
      <c r="G151" s="312"/>
      <c r="H151" s="312"/>
      <c r="I151" s="312"/>
      <c r="J151" s="312"/>
      <c r="K151" s="312"/>
    </row>
    <row r="152" spans="1:11" s="25" customFormat="1" ht="15" x14ac:dyDescent="0.15">
      <c r="A152" s="312"/>
      <c r="B152" s="312"/>
      <c r="C152" s="312"/>
      <c r="D152" s="312"/>
      <c r="E152" s="312"/>
      <c r="F152" s="312"/>
      <c r="G152" s="312"/>
      <c r="H152" s="312"/>
      <c r="I152" s="312"/>
      <c r="J152" s="312"/>
      <c r="K152" s="312"/>
    </row>
    <row r="153" spans="1:11" s="25" customFormat="1" ht="15" x14ac:dyDescent="0.15">
      <c r="A153" s="1"/>
      <c r="B153" s="1"/>
      <c r="C153" s="1"/>
      <c r="D153" s="1"/>
      <c r="E153" s="1"/>
      <c r="F153" s="1"/>
      <c r="G153" s="1"/>
      <c r="H153" s="1"/>
      <c r="I153" s="1"/>
      <c r="J153" s="1"/>
      <c r="K153" s="1"/>
    </row>
    <row r="154" spans="1:11" s="25" customFormat="1" ht="15" x14ac:dyDescent="0.15">
      <c r="A154" s="312" t="s">
        <v>172</v>
      </c>
      <c r="B154" s="312"/>
      <c r="C154" s="312"/>
      <c r="D154" s="312"/>
      <c r="E154" s="312"/>
      <c r="F154" s="312"/>
      <c r="G154" s="312"/>
      <c r="H154" s="312"/>
      <c r="I154" s="312"/>
      <c r="J154" s="312"/>
      <c r="K154" s="312"/>
    </row>
    <row r="155" spans="1:11" s="25" customFormat="1" ht="15" x14ac:dyDescent="0.15">
      <c r="A155" s="312"/>
      <c r="B155" s="312"/>
      <c r="C155" s="312"/>
      <c r="D155" s="312"/>
      <c r="E155" s="312"/>
      <c r="F155" s="312"/>
      <c r="G155" s="312"/>
      <c r="H155" s="312"/>
      <c r="I155" s="312"/>
      <c r="J155" s="312"/>
      <c r="K155" s="312"/>
    </row>
    <row r="156" spans="1:11" s="25" customFormat="1" ht="15" x14ac:dyDescent="0.15">
      <c r="A156" s="312"/>
      <c r="B156" s="312"/>
      <c r="C156" s="312"/>
      <c r="D156" s="312"/>
      <c r="E156" s="312"/>
      <c r="F156" s="312"/>
      <c r="G156" s="312"/>
      <c r="H156" s="312"/>
      <c r="I156" s="312"/>
      <c r="J156" s="312"/>
      <c r="K156" s="312"/>
    </row>
    <row r="157" spans="1:11" s="25" customFormat="1" ht="15" x14ac:dyDescent="0.15">
      <c r="A157" s="312"/>
      <c r="B157" s="312"/>
      <c r="C157" s="312"/>
      <c r="D157" s="312"/>
      <c r="E157" s="312"/>
      <c r="F157" s="312"/>
      <c r="G157" s="312"/>
      <c r="H157" s="312"/>
      <c r="I157" s="312"/>
      <c r="J157" s="312"/>
      <c r="K157" s="312"/>
    </row>
    <row r="158" spans="1:11" s="25" customFormat="1" ht="15" x14ac:dyDescent="0.15">
      <c r="A158" s="312"/>
      <c r="B158" s="312"/>
      <c r="C158" s="312"/>
      <c r="D158" s="312"/>
      <c r="E158" s="312"/>
      <c r="F158" s="312"/>
      <c r="G158" s="312"/>
      <c r="H158" s="312"/>
      <c r="I158" s="312"/>
      <c r="J158" s="312"/>
      <c r="K158" s="312"/>
    </row>
    <row r="159" spans="1:11" s="25" customFormat="1" ht="15" x14ac:dyDescent="0.15">
      <c r="A159" s="1"/>
      <c r="B159" s="1"/>
      <c r="C159" s="1"/>
      <c r="D159" s="1"/>
      <c r="E159" s="1"/>
      <c r="F159" s="1"/>
      <c r="G159" s="1"/>
      <c r="H159" s="1"/>
      <c r="I159" s="1"/>
      <c r="J159" s="1"/>
      <c r="K159" s="1"/>
    </row>
    <row r="160" spans="1:11" s="25" customFormat="1" ht="15" x14ac:dyDescent="0.15">
      <c r="A160" s="1"/>
      <c r="B160" s="1"/>
      <c r="C160" s="1"/>
      <c r="D160" s="1"/>
      <c r="E160" s="1"/>
      <c r="F160" s="1"/>
      <c r="G160" s="1"/>
      <c r="H160" s="1"/>
      <c r="I160" s="1"/>
      <c r="J160" s="1"/>
      <c r="K160" s="1"/>
    </row>
    <row r="161" spans="1:11" s="25" customFormat="1" ht="15" x14ac:dyDescent="0.15">
      <c r="A161" s="1"/>
      <c r="B161" s="1"/>
      <c r="C161" s="1"/>
      <c r="D161" s="1"/>
      <c r="E161" s="1"/>
      <c r="F161" s="1"/>
      <c r="G161" s="1"/>
      <c r="H161" s="1"/>
      <c r="I161" s="1"/>
      <c r="J161" s="1"/>
      <c r="K161" s="1"/>
    </row>
    <row r="162" spans="1:11" s="25" customFormat="1" ht="15" x14ac:dyDescent="0.15">
      <c r="A162" s="1"/>
      <c r="B162" s="1"/>
      <c r="C162" s="1"/>
      <c r="D162" s="1"/>
      <c r="E162" s="1"/>
      <c r="F162" s="1"/>
      <c r="G162" s="1"/>
      <c r="H162" s="1"/>
      <c r="I162" s="1"/>
      <c r="J162" s="1"/>
      <c r="K162" s="1"/>
    </row>
    <row r="163" spans="1:11" s="25" customFormat="1" ht="15" x14ac:dyDescent="0.15">
      <c r="A163" s="1"/>
      <c r="B163" s="1"/>
      <c r="C163" s="1"/>
      <c r="D163" s="1"/>
      <c r="E163" s="1"/>
      <c r="F163" s="1"/>
      <c r="G163" s="1"/>
      <c r="H163" s="1"/>
      <c r="I163" s="1"/>
      <c r="J163" s="1"/>
      <c r="K163" s="1"/>
    </row>
    <row r="164" spans="1:11" s="25" customFormat="1" ht="15" x14ac:dyDescent="0.15">
      <c r="A164" s="1"/>
      <c r="B164" s="1"/>
      <c r="C164" s="1"/>
      <c r="D164" s="1"/>
      <c r="E164" s="1"/>
      <c r="F164" s="1"/>
      <c r="G164" s="1"/>
      <c r="H164" s="1"/>
      <c r="I164" s="1"/>
      <c r="J164" s="1"/>
      <c r="K164" s="1"/>
    </row>
    <row r="165" spans="1:11" s="25" customFormat="1" ht="15" x14ac:dyDescent="0.15">
      <c r="A165" s="1"/>
      <c r="B165" s="1"/>
      <c r="C165" s="1"/>
      <c r="D165" s="1"/>
      <c r="E165" s="1"/>
      <c r="F165" s="1"/>
      <c r="G165" s="1"/>
      <c r="H165" s="1"/>
      <c r="I165" s="1"/>
      <c r="J165" s="1"/>
      <c r="K165" s="1"/>
    </row>
    <row r="166" spans="1:11" s="25" customFormat="1" ht="15" x14ac:dyDescent="0.15">
      <c r="A166" s="1"/>
      <c r="B166" s="1"/>
      <c r="C166" s="1"/>
      <c r="D166" s="1"/>
      <c r="E166" s="1"/>
      <c r="F166" s="1"/>
      <c r="G166" s="1"/>
      <c r="H166" s="1"/>
      <c r="I166" s="1"/>
      <c r="J166" s="1"/>
      <c r="K166" s="1"/>
    </row>
    <row r="167" spans="1:11" s="25" customFormat="1" ht="15" x14ac:dyDescent="0.15">
      <c r="A167" s="1"/>
      <c r="B167" s="1"/>
      <c r="C167" s="1"/>
      <c r="D167" s="1"/>
      <c r="E167" s="1"/>
      <c r="F167" s="1"/>
      <c r="G167" s="1"/>
      <c r="H167" s="1"/>
      <c r="I167" s="1"/>
      <c r="J167" s="1"/>
      <c r="K167" s="1"/>
    </row>
    <row r="168" spans="1:11" s="25" customFormat="1" ht="15" x14ac:dyDescent="0.15">
      <c r="A168" s="1"/>
      <c r="B168" s="1"/>
      <c r="C168" s="1"/>
      <c r="D168" s="1"/>
      <c r="E168" s="1"/>
      <c r="F168" s="1"/>
      <c r="G168" s="1"/>
      <c r="H168" s="1"/>
      <c r="I168" s="1"/>
      <c r="J168" s="1"/>
      <c r="K168" s="1"/>
    </row>
    <row r="169" spans="1:11" s="25" customFormat="1" ht="15" x14ac:dyDescent="0.15">
      <c r="A169" s="1"/>
      <c r="B169" s="1"/>
      <c r="C169" s="1"/>
      <c r="D169" s="1"/>
      <c r="E169" s="1"/>
      <c r="F169" s="1"/>
      <c r="G169" s="1"/>
      <c r="H169" s="1"/>
      <c r="I169" s="1"/>
      <c r="J169" s="1"/>
      <c r="K169" s="1"/>
    </row>
    <row r="170" spans="1:11" s="25" customFormat="1" ht="15" x14ac:dyDescent="0.15">
      <c r="A170" s="1"/>
      <c r="B170" s="1"/>
      <c r="C170" s="1"/>
      <c r="D170" s="1"/>
      <c r="E170" s="1"/>
      <c r="F170" s="1"/>
      <c r="G170" s="1"/>
      <c r="H170" s="1"/>
      <c r="I170" s="1"/>
      <c r="J170" s="1"/>
      <c r="K170" s="1"/>
    </row>
    <row r="171" spans="1:11" s="25" customFormat="1" ht="15" x14ac:dyDescent="0.15">
      <c r="A171" s="1"/>
      <c r="B171" s="1"/>
      <c r="C171" s="1"/>
      <c r="D171" s="1"/>
      <c r="E171" s="1"/>
      <c r="F171" s="1"/>
      <c r="G171" s="1"/>
      <c r="H171" s="1"/>
      <c r="I171" s="1"/>
      <c r="J171" s="1"/>
      <c r="K171" s="1"/>
    </row>
    <row r="172" spans="1:11" s="25" customFormat="1" ht="15" x14ac:dyDescent="0.15">
      <c r="A172" s="1"/>
      <c r="B172" s="1"/>
      <c r="C172" s="1"/>
      <c r="D172" s="1"/>
      <c r="E172" s="1"/>
      <c r="F172" s="1"/>
      <c r="G172" s="1"/>
      <c r="H172" s="1"/>
      <c r="I172" s="1"/>
      <c r="J172" s="1"/>
      <c r="K172" s="1"/>
    </row>
    <row r="173" spans="1:11" s="25" customFormat="1" ht="15" x14ac:dyDescent="0.15">
      <c r="A173" s="1"/>
      <c r="B173" s="1"/>
      <c r="C173" s="1"/>
      <c r="D173" s="1"/>
      <c r="E173" s="1"/>
      <c r="F173" s="1"/>
      <c r="G173" s="1"/>
      <c r="H173" s="1"/>
      <c r="I173" s="1"/>
      <c r="J173" s="1"/>
      <c r="K173" s="1"/>
    </row>
    <row r="174" spans="1:11" s="25" customFormat="1" ht="15" x14ac:dyDescent="0.15">
      <c r="A174" s="1"/>
      <c r="B174" s="1"/>
      <c r="C174" s="1"/>
      <c r="D174" s="1"/>
      <c r="E174" s="1"/>
      <c r="F174" s="1"/>
      <c r="G174" s="1"/>
      <c r="H174" s="1"/>
      <c r="I174" s="1"/>
      <c r="J174" s="1"/>
      <c r="K174" s="1"/>
    </row>
    <row r="175" spans="1:11" s="25" customFormat="1" ht="15" x14ac:dyDescent="0.15">
      <c r="A175" s="1"/>
      <c r="B175" s="1"/>
      <c r="C175" s="1"/>
      <c r="D175" s="1"/>
      <c r="E175" s="1"/>
      <c r="F175" s="1"/>
      <c r="G175" s="1"/>
      <c r="H175" s="1"/>
      <c r="I175" s="1"/>
      <c r="J175" s="1"/>
      <c r="K175" s="1"/>
    </row>
    <row r="176" spans="1:11" s="25" customFormat="1" ht="15" x14ac:dyDescent="0.15">
      <c r="A176" s="1"/>
      <c r="B176" s="1"/>
      <c r="C176" s="1"/>
      <c r="D176" s="1"/>
      <c r="E176" s="1"/>
      <c r="F176" s="1"/>
      <c r="G176" s="1"/>
      <c r="H176" s="1"/>
      <c r="I176" s="1"/>
      <c r="J176" s="1"/>
      <c r="K176" s="1"/>
    </row>
    <row r="177" spans="1:11" s="25" customFormat="1" ht="15" x14ac:dyDescent="0.15">
      <c r="A177" s="1"/>
      <c r="B177" s="1"/>
      <c r="C177" s="1"/>
      <c r="D177" s="1"/>
      <c r="E177" s="1"/>
      <c r="F177" s="1"/>
      <c r="G177" s="1"/>
      <c r="H177" s="1"/>
      <c r="I177" s="1"/>
      <c r="J177" s="1"/>
      <c r="K177" s="1"/>
    </row>
    <row r="178" spans="1:11" s="25" customFormat="1" ht="15" x14ac:dyDescent="0.15">
      <c r="A178" s="1"/>
      <c r="B178" s="1"/>
      <c r="C178" s="1"/>
      <c r="D178" s="1"/>
      <c r="E178" s="1"/>
      <c r="F178" s="1"/>
      <c r="G178" s="1"/>
      <c r="H178" s="1"/>
      <c r="I178" s="1"/>
      <c r="J178" s="1"/>
      <c r="K178" s="1"/>
    </row>
    <row r="179" spans="1:11" s="25" customFormat="1" ht="15" x14ac:dyDescent="0.15">
      <c r="A179" s="1"/>
      <c r="B179" s="1"/>
      <c r="C179" s="1"/>
      <c r="D179" s="1"/>
      <c r="E179" s="1"/>
      <c r="F179" s="1"/>
      <c r="G179" s="1"/>
      <c r="H179" s="1"/>
      <c r="I179" s="1"/>
      <c r="J179" s="1"/>
      <c r="K179" s="1"/>
    </row>
    <row r="180" spans="1:11" s="25" customFormat="1" ht="15" x14ac:dyDescent="0.15">
      <c r="A180" s="1"/>
      <c r="B180" s="1"/>
      <c r="C180" s="1"/>
      <c r="D180" s="1"/>
      <c r="E180" s="1"/>
      <c r="F180" s="1"/>
      <c r="G180" s="1"/>
      <c r="H180" s="1"/>
      <c r="I180" s="1"/>
      <c r="J180" s="1"/>
      <c r="K180" s="1"/>
    </row>
    <row r="181" spans="1:11" s="25" customFormat="1" ht="15" x14ac:dyDescent="0.15">
      <c r="A181" s="1"/>
      <c r="B181" s="1"/>
      <c r="C181" s="1"/>
      <c r="D181" s="1"/>
      <c r="E181" s="1"/>
      <c r="F181" s="1"/>
      <c r="G181" s="1"/>
      <c r="H181" s="1"/>
      <c r="I181" s="1"/>
      <c r="J181" s="1"/>
      <c r="K181" s="1"/>
    </row>
    <row r="182" spans="1:11" s="25" customFormat="1" ht="15" x14ac:dyDescent="0.15">
      <c r="A182" s="1"/>
      <c r="B182" s="1"/>
      <c r="C182" s="1"/>
      <c r="D182" s="1"/>
      <c r="E182" s="1"/>
      <c r="F182" s="1"/>
      <c r="G182" s="1"/>
      <c r="H182" s="1"/>
      <c r="I182" s="1"/>
      <c r="J182" s="1"/>
      <c r="K182" s="1"/>
    </row>
    <row r="183" spans="1:11" s="25" customFormat="1" ht="15" x14ac:dyDescent="0.15">
      <c r="A183" s="1"/>
      <c r="B183" s="1"/>
      <c r="C183" s="1"/>
      <c r="D183" s="1"/>
      <c r="E183" s="1"/>
      <c r="F183" s="1"/>
      <c r="G183" s="1"/>
      <c r="H183" s="1"/>
      <c r="I183" s="1"/>
      <c r="J183" s="1"/>
      <c r="K183" s="1"/>
    </row>
    <row r="184" spans="1:11" s="25" customFormat="1" ht="15" x14ac:dyDescent="0.15">
      <c r="A184" s="1"/>
      <c r="B184" s="1"/>
      <c r="C184" s="1"/>
      <c r="D184" s="1"/>
      <c r="E184" s="1"/>
      <c r="F184" s="1"/>
      <c r="G184" s="1"/>
      <c r="H184" s="1"/>
      <c r="I184" s="1"/>
      <c r="J184" s="1"/>
      <c r="K184" s="1"/>
    </row>
    <row r="185" spans="1:11" s="25" customFormat="1" ht="15" x14ac:dyDescent="0.15">
      <c r="A185" s="1"/>
      <c r="B185" s="1"/>
      <c r="C185" s="1"/>
      <c r="D185" s="1"/>
      <c r="E185" s="1"/>
      <c r="F185" s="1"/>
      <c r="G185" s="1"/>
      <c r="H185" s="1"/>
      <c r="I185" s="1"/>
      <c r="J185" s="1"/>
      <c r="K185" s="1"/>
    </row>
    <row r="186" spans="1:11" s="25" customFormat="1" ht="15" x14ac:dyDescent="0.15">
      <c r="A186" s="1"/>
      <c r="B186" s="1"/>
      <c r="C186" s="1"/>
      <c r="D186" s="1"/>
      <c r="E186" s="1"/>
      <c r="F186" s="1"/>
      <c r="G186" s="1"/>
      <c r="H186" s="1"/>
      <c r="I186" s="1"/>
      <c r="J186" s="1"/>
      <c r="K186" s="1"/>
    </row>
    <row r="187" spans="1:11" s="25" customFormat="1" ht="15" x14ac:dyDescent="0.15">
      <c r="A187" s="1"/>
      <c r="B187" s="1"/>
      <c r="C187" s="1"/>
      <c r="D187" s="1"/>
      <c r="E187" s="1"/>
      <c r="F187" s="1"/>
      <c r="G187" s="1"/>
      <c r="H187" s="1"/>
      <c r="I187" s="1"/>
      <c r="J187" s="1"/>
      <c r="K187" s="1"/>
    </row>
    <row r="188" spans="1:11" s="25" customFormat="1" ht="15" x14ac:dyDescent="0.15">
      <c r="A188" s="1"/>
      <c r="B188" s="1"/>
      <c r="C188" s="1"/>
      <c r="D188" s="1"/>
      <c r="E188" s="1"/>
      <c r="F188" s="1"/>
      <c r="G188" s="1"/>
      <c r="H188" s="1"/>
      <c r="I188" s="1"/>
      <c r="J188" s="1"/>
      <c r="K188" s="1"/>
    </row>
    <row r="189" spans="1:11" s="25" customFormat="1" ht="15" x14ac:dyDescent="0.15">
      <c r="A189" s="1"/>
      <c r="B189" s="1"/>
      <c r="C189" s="1"/>
      <c r="D189" s="1"/>
      <c r="E189" s="1"/>
      <c r="F189" s="1"/>
      <c r="G189" s="1"/>
      <c r="H189" s="1"/>
      <c r="I189" s="1"/>
      <c r="J189" s="1"/>
      <c r="K189" s="1"/>
    </row>
    <row r="190" spans="1:11" s="25" customFormat="1" ht="15" x14ac:dyDescent="0.15">
      <c r="A190" s="1"/>
      <c r="B190" s="1"/>
      <c r="C190" s="1"/>
      <c r="D190" s="1"/>
      <c r="E190" s="1"/>
      <c r="F190" s="1"/>
      <c r="G190" s="1"/>
      <c r="H190" s="1"/>
      <c r="I190" s="1"/>
      <c r="J190" s="1"/>
      <c r="K190" s="1"/>
    </row>
    <row r="191" spans="1:11" s="25" customFormat="1" ht="15" x14ac:dyDescent="0.15">
      <c r="A191" s="1"/>
      <c r="B191" s="1"/>
      <c r="C191" s="1"/>
      <c r="D191" s="1"/>
      <c r="E191" s="1"/>
      <c r="F191" s="1"/>
      <c r="G191" s="1"/>
      <c r="H191" s="1"/>
      <c r="I191" s="1"/>
      <c r="J191" s="1"/>
      <c r="K191" s="1"/>
    </row>
    <row r="192" spans="1:11" s="25" customFormat="1" ht="15" x14ac:dyDescent="0.15">
      <c r="A192" s="1"/>
      <c r="B192" s="1"/>
      <c r="C192" s="1"/>
      <c r="D192" s="1"/>
      <c r="E192" s="1"/>
      <c r="F192" s="1"/>
      <c r="G192" s="1"/>
      <c r="H192" s="1"/>
      <c r="I192" s="1"/>
      <c r="J192" s="1"/>
      <c r="K192" s="1"/>
    </row>
    <row r="193" spans="1:11" s="25" customFormat="1" ht="15" x14ac:dyDescent="0.15">
      <c r="A193" s="1"/>
      <c r="B193" s="1"/>
      <c r="C193" s="1"/>
      <c r="D193" s="1"/>
      <c r="E193" s="1"/>
      <c r="F193" s="1"/>
      <c r="G193" s="1"/>
      <c r="H193" s="1"/>
      <c r="I193" s="1"/>
      <c r="J193" s="1"/>
      <c r="K193" s="1"/>
    </row>
    <row r="194" spans="1:11" s="25" customFormat="1" ht="15" x14ac:dyDescent="0.15">
      <c r="A194" s="1"/>
      <c r="B194" s="1"/>
      <c r="C194" s="1"/>
      <c r="D194" s="1"/>
      <c r="E194" s="1"/>
      <c r="F194" s="1"/>
      <c r="G194" s="1"/>
      <c r="H194" s="1"/>
      <c r="I194" s="1"/>
      <c r="J194" s="1"/>
      <c r="K194" s="1"/>
    </row>
    <row r="195" spans="1:11" s="25" customFormat="1" ht="15" x14ac:dyDescent="0.15">
      <c r="A195" s="1"/>
      <c r="B195" s="1"/>
      <c r="C195" s="1"/>
      <c r="D195" s="1"/>
      <c r="E195" s="1"/>
      <c r="F195" s="1"/>
      <c r="G195" s="1"/>
      <c r="H195" s="1"/>
      <c r="I195" s="1"/>
      <c r="J195" s="1"/>
      <c r="K195" s="1"/>
    </row>
    <row r="196" spans="1:11" s="25" customFormat="1" ht="15" x14ac:dyDescent="0.15">
      <c r="A196" s="1"/>
      <c r="B196" s="1"/>
      <c r="C196" s="1"/>
      <c r="D196" s="1"/>
      <c r="E196" s="1"/>
      <c r="F196" s="1"/>
      <c r="G196" s="1"/>
      <c r="H196" s="1"/>
      <c r="I196" s="1"/>
      <c r="J196" s="1"/>
      <c r="K196" s="1"/>
    </row>
    <row r="197" spans="1:11" s="25" customFormat="1" ht="15" x14ac:dyDescent="0.15">
      <c r="A197" s="1"/>
      <c r="B197" s="1"/>
      <c r="C197" s="1"/>
      <c r="D197" s="1"/>
      <c r="E197" s="1"/>
      <c r="F197" s="1"/>
      <c r="G197" s="1"/>
      <c r="H197" s="1"/>
      <c r="I197" s="1"/>
      <c r="J197" s="1"/>
      <c r="K197" s="1"/>
    </row>
    <row r="198" spans="1:11" s="25" customFormat="1" ht="15" x14ac:dyDescent="0.15">
      <c r="A198" s="1"/>
      <c r="B198" s="1"/>
      <c r="C198" s="1"/>
      <c r="D198" s="1"/>
      <c r="E198" s="1"/>
      <c r="F198" s="1"/>
      <c r="G198" s="1"/>
      <c r="H198" s="1"/>
      <c r="I198" s="1"/>
      <c r="J198" s="1"/>
      <c r="K198" s="1"/>
    </row>
    <row r="199" spans="1:11" s="25" customFormat="1" ht="15" x14ac:dyDescent="0.15">
      <c r="A199" s="1"/>
      <c r="B199" s="1"/>
      <c r="C199" s="1"/>
      <c r="D199" s="1"/>
      <c r="E199" s="1"/>
      <c r="F199" s="1"/>
      <c r="G199" s="1"/>
      <c r="H199" s="1"/>
      <c r="I199" s="1"/>
      <c r="J199" s="1"/>
      <c r="K199" s="1"/>
    </row>
    <row r="200" spans="1:11" s="25" customFormat="1" ht="15" x14ac:dyDescent="0.15">
      <c r="A200" s="1"/>
      <c r="B200" s="1"/>
      <c r="C200" s="1"/>
      <c r="D200" s="1"/>
      <c r="E200" s="1"/>
      <c r="F200" s="1"/>
      <c r="G200" s="1"/>
      <c r="H200" s="1"/>
      <c r="I200" s="1"/>
      <c r="J200" s="1"/>
      <c r="K200" s="1"/>
    </row>
    <row r="201" spans="1:11" s="25" customFormat="1" ht="15" x14ac:dyDescent="0.15">
      <c r="A201" s="1"/>
      <c r="B201" s="1"/>
      <c r="C201" s="1"/>
      <c r="D201" s="1"/>
      <c r="E201" s="1"/>
      <c r="F201" s="1"/>
      <c r="G201" s="1"/>
      <c r="H201" s="1"/>
      <c r="I201" s="1"/>
      <c r="J201" s="1"/>
      <c r="K201" s="1"/>
    </row>
    <row r="202" spans="1:11" s="25" customFormat="1" ht="15" x14ac:dyDescent="0.15">
      <c r="A202" s="1"/>
      <c r="B202" s="1"/>
      <c r="C202" s="1"/>
      <c r="D202" s="1"/>
      <c r="E202" s="1"/>
      <c r="F202" s="1"/>
      <c r="G202" s="1"/>
      <c r="H202" s="1"/>
      <c r="I202" s="1"/>
      <c r="J202" s="1"/>
      <c r="K202" s="1"/>
    </row>
    <row r="203" spans="1:11" s="25" customFormat="1" ht="15" x14ac:dyDescent="0.15">
      <c r="A203" s="1"/>
      <c r="B203" s="1"/>
      <c r="C203" s="1"/>
      <c r="D203" s="1"/>
      <c r="E203" s="1"/>
      <c r="F203" s="1"/>
      <c r="G203" s="1"/>
      <c r="H203" s="1"/>
      <c r="I203" s="1"/>
      <c r="J203" s="1"/>
      <c r="K203" s="1"/>
    </row>
    <row r="204" spans="1:11" s="25" customFormat="1" ht="15" x14ac:dyDescent="0.15">
      <c r="A204" s="1"/>
      <c r="B204" s="1"/>
      <c r="C204" s="1"/>
      <c r="D204" s="1"/>
      <c r="E204" s="1"/>
      <c r="F204" s="1"/>
      <c r="G204" s="1"/>
      <c r="H204" s="1"/>
      <c r="I204" s="1"/>
      <c r="J204" s="1"/>
      <c r="K204" s="1"/>
    </row>
    <row r="205" spans="1:11" s="25" customFormat="1" ht="15" x14ac:dyDescent="0.15">
      <c r="A205" s="1"/>
      <c r="B205" s="1"/>
      <c r="C205" s="1"/>
      <c r="D205" s="1"/>
      <c r="E205" s="1"/>
      <c r="F205" s="1"/>
      <c r="G205" s="1"/>
      <c r="H205" s="1"/>
      <c r="I205" s="1"/>
      <c r="J205" s="1"/>
      <c r="K205" s="1"/>
    </row>
    <row r="206" spans="1:11" s="25" customFormat="1" ht="15" x14ac:dyDescent="0.15">
      <c r="A206" s="1"/>
      <c r="B206" s="1"/>
      <c r="C206" s="1"/>
      <c r="D206" s="1"/>
      <c r="E206" s="1"/>
      <c r="F206" s="1"/>
      <c r="G206" s="1"/>
      <c r="H206" s="1"/>
      <c r="I206" s="1"/>
      <c r="J206" s="1"/>
      <c r="K206" s="1"/>
    </row>
    <row r="207" spans="1:11" s="25" customFormat="1" ht="15" x14ac:dyDescent="0.15">
      <c r="A207" s="1"/>
      <c r="B207" s="1"/>
      <c r="C207" s="1"/>
      <c r="D207" s="1"/>
      <c r="E207" s="1"/>
      <c r="F207" s="1"/>
      <c r="G207" s="1"/>
      <c r="H207" s="1"/>
      <c r="I207" s="1"/>
      <c r="J207" s="1"/>
      <c r="K207" s="1"/>
    </row>
    <row r="208" spans="1:11" s="25" customFormat="1" ht="15" x14ac:dyDescent="0.15">
      <c r="A208" s="1"/>
      <c r="B208" s="1"/>
      <c r="C208" s="1"/>
      <c r="D208" s="1"/>
      <c r="E208" s="1"/>
      <c r="F208" s="1"/>
      <c r="G208" s="1"/>
      <c r="H208" s="1"/>
      <c r="I208" s="1"/>
      <c r="J208" s="1"/>
      <c r="K208" s="1"/>
    </row>
    <row r="209" spans="1:11" s="25" customFormat="1" ht="15" x14ac:dyDescent="0.15">
      <c r="A209" s="1"/>
      <c r="B209" s="1"/>
      <c r="C209" s="1"/>
      <c r="D209" s="1"/>
      <c r="E209" s="1"/>
      <c r="F209" s="1"/>
      <c r="G209" s="1"/>
      <c r="H209" s="1"/>
      <c r="I209" s="1"/>
      <c r="J209" s="1"/>
      <c r="K209" s="1"/>
    </row>
    <row r="210" spans="1:11" s="25" customFormat="1" ht="15" x14ac:dyDescent="0.15">
      <c r="A210" s="1"/>
      <c r="B210" s="1"/>
      <c r="C210" s="1"/>
      <c r="D210" s="1"/>
      <c r="E210" s="1"/>
      <c r="F210" s="1"/>
      <c r="G210" s="1"/>
      <c r="H210" s="1"/>
      <c r="I210" s="1"/>
      <c r="J210" s="1"/>
      <c r="K210" s="1"/>
    </row>
    <row r="211" spans="1:11" s="25" customFormat="1" ht="15" x14ac:dyDescent="0.15">
      <c r="A211" s="1"/>
      <c r="B211" s="1"/>
      <c r="C211" s="1"/>
      <c r="D211" s="1"/>
      <c r="E211" s="1"/>
      <c r="F211" s="1"/>
      <c r="G211" s="1"/>
      <c r="H211" s="1"/>
      <c r="I211" s="1"/>
      <c r="J211" s="1"/>
      <c r="K211" s="1"/>
    </row>
    <row r="212" spans="1:11" s="25" customFormat="1" ht="15" x14ac:dyDescent="0.15">
      <c r="A212" s="1"/>
      <c r="B212" s="1"/>
      <c r="C212" s="1"/>
      <c r="D212" s="1"/>
      <c r="E212" s="1"/>
      <c r="F212" s="1"/>
      <c r="G212" s="1"/>
      <c r="H212" s="1"/>
      <c r="I212" s="1"/>
      <c r="J212" s="1"/>
      <c r="K212" s="1"/>
    </row>
    <row r="213" spans="1:11" s="25" customFormat="1" ht="15" x14ac:dyDescent="0.15">
      <c r="A213" s="1"/>
      <c r="B213" s="1"/>
      <c r="C213" s="1"/>
      <c r="D213" s="1"/>
      <c r="E213" s="1"/>
      <c r="F213" s="1"/>
      <c r="G213" s="1"/>
      <c r="H213" s="1"/>
      <c r="I213" s="1"/>
      <c r="J213" s="1"/>
      <c r="K213" s="1"/>
    </row>
    <row r="214" spans="1:11" s="25" customFormat="1" ht="15" x14ac:dyDescent="0.15">
      <c r="A214" s="1"/>
      <c r="B214" s="1"/>
      <c r="C214" s="1"/>
      <c r="D214" s="1"/>
      <c r="E214" s="1"/>
      <c r="F214" s="1"/>
      <c r="G214" s="1"/>
      <c r="H214" s="1"/>
      <c r="I214" s="1"/>
      <c r="J214" s="1"/>
      <c r="K214" s="1"/>
    </row>
    <row r="215" spans="1:11" s="25" customFormat="1" ht="15" x14ac:dyDescent="0.15">
      <c r="A215" s="1"/>
      <c r="B215" s="1"/>
      <c r="C215" s="1"/>
      <c r="D215" s="1"/>
      <c r="E215" s="1"/>
      <c r="F215" s="1"/>
      <c r="G215" s="1"/>
      <c r="H215" s="1"/>
      <c r="I215" s="1"/>
      <c r="J215" s="1"/>
      <c r="K215" s="1"/>
    </row>
    <row r="216" spans="1:11" s="25" customFormat="1" ht="15" x14ac:dyDescent="0.15">
      <c r="A216" s="1"/>
      <c r="B216" s="1"/>
      <c r="C216" s="1"/>
      <c r="D216" s="1"/>
      <c r="E216" s="1"/>
      <c r="F216" s="1"/>
      <c r="G216" s="1"/>
      <c r="H216" s="1"/>
      <c r="I216" s="1"/>
      <c r="J216" s="1"/>
      <c r="K216" s="1"/>
    </row>
    <row r="217" spans="1:11" s="25" customFormat="1" ht="15" x14ac:dyDescent="0.15">
      <c r="A217" s="1"/>
      <c r="B217" s="1"/>
      <c r="C217" s="1"/>
      <c r="D217" s="1"/>
      <c r="E217" s="1"/>
      <c r="F217" s="1"/>
      <c r="G217" s="1"/>
      <c r="H217" s="1"/>
      <c r="I217" s="1"/>
      <c r="J217" s="1"/>
      <c r="K217" s="1"/>
    </row>
    <row r="218" spans="1:11" s="25" customFormat="1" ht="15" x14ac:dyDescent="0.15">
      <c r="A218" s="1"/>
      <c r="B218" s="1"/>
      <c r="C218" s="1"/>
      <c r="D218" s="1"/>
      <c r="E218" s="1"/>
      <c r="F218" s="1"/>
      <c r="G218" s="1"/>
      <c r="H218" s="1"/>
      <c r="I218" s="1"/>
      <c r="J218" s="1"/>
      <c r="K218" s="1"/>
    </row>
    <row r="219" spans="1:11" s="25" customFormat="1" ht="15" x14ac:dyDescent="0.15">
      <c r="A219" s="1"/>
      <c r="B219" s="1"/>
      <c r="C219" s="1"/>
      <c r="D219" s="1"/>
      <c r="E219" s="1"/>
      <c r="F219" s="1"/>
      <c r="G219" s="1"/>
      <c r="H219" s="1"/>
      <c r="I219" s="1"/>
      <c r="J219" s="1"/>
      <c r="K219" s="1"/>
    </row>
    <row r="220" spans="1:11" s="25" customFormat="1" ht="15" x14ac:dyDescent="0.15">
      <c r="A220" s="1"/>
      <c r="B220" s="1"/>
      <c r="C220" s="1"/>
      <c r="D220" s="1"/>
      <c r="E220" s="1"/>
      <c r="F220" s="1"/>
      <c r="G220" s="1"/>
      <c r="H220" s="1"/>
      <c r="I220" s="1"/>
      <c r="J220" s="1"/>
      <c r="K220" s="1"/>
    </row>
    <row r="221" spans="1:11" s="25" customFormat="1" ht="15" x14ac:dyDescent="0.15">
      <c r="A221" s="1"/>
      <c r="B221" s="1"/>
      <c r="C221" s="1"/>
      <c r="D221" s="1"/>
      <c r="E221" s="1"/>
      <c r="F221" s="1"/>
      <c r="G221" s="1"/>
      <c r="H221" s="1"/>
      <c r="I221" s="1"/>
      <c r="J221" s="1"/>
      <c r="K221" s="1"/>
    </row>
    <row r="222" spans="1:11" s="25" customFormat="1" ht="15" x14ac:dyDescent="0.15">
      <c r="A222" s="1"/>
      <c r="B222" s="1"/>
      <c r="C222" s="1"/>
      <c r="D222" s="1"/>
      <c r="E222" s="1"/>
      <c r="F222" s="1"/>
      <c r="G222" s="1"/>
      <c r="H222" s="1"/>
      <c r="I222" s="1"/>
      <c r="J222" s="1"/>
      <c r="K222" s="1"/>
    </row>
    <row r="223" spans="1:11" s="25" customFormat="1" ht="15" x14ac:dyDescent="0.15">
      <c r="A223" s="1"/>
      <c r="B223" s="1"/>
      <c r="C223" s="1"/>
      <c r="D223" s="1"/>
      <c r="E223" s="1"/>
      <c r="F223" s="1"/>
      <c r="G223" s="1"/>
      <c r="H223" s="1"/>
      <c r="I223" s="1"/>
      <c r="J223" s="1"/>
      <c r="K223" s="1"/>
    </row>
    <row r="224" spans="1:11" s="25" customFormat="1" ht="15" x14ac:dyDescent="0.15">
      <c r="A224" s="1"/>
      <c r="B224" s="1"/>
      <c r="C224" s="1"/>
      <c r="D224" s="1"/>
      <c r="E224" s="1"/>
      <c r="F224" s="1"/>
      <c r="G224" s="1"/>
      <c r="H224" s="1"/>
      <c r="I224" s="1"/>
      <c r="J224" s="1"/>
      <c r="K224" s="1"/>
    </row>
    <row r="225" spans="1:11" s="25" customFormat="1" ht="15" x14ac:dyDescent="0.15">
      <c r="A225" s="1"/>
      <c r="B225" s="1"/>
      <c r="C225" s="1"/>
      <c r="D225" s="1"/>
      <c r="E225" s="1"/>
      <c r="F225" s="1"/>
      <c r="G225" s="1"/>
      <c r="H225" s="1"/>
      <c r="I225" s="1"/>
      <c r="J225" s="1"/>
      <c r="K225" s="1"/>
    </row>
    <row r="226" spans="1:11" s="24" customFormat="1" x14ac:dyDescent="0.15">
      <c r="A226" s="1"/>
      <c r="B226" s="1"/>
      <c r="C226" s="1"/>
      <c r="D226" s="1"/>
      <c r="E226" s="1"/>
      <c r="F226" s="1"/>
      <c r="G226" s="1"/>
      <c r="H226" s="1"/>
      <c r="I226" s="1"/>
      <c r="J226" s="1"/>
      <c r="K226" s="1"/>
    </row>
    <row r="227" spans="1:11" s="24" customFormat="1" x14ac:dyDescent="0.15">
      <c r="A227" s="1"/>
      <c r="B227" s="1"/>
      <c r="C227" s="1"/>
      <c r="D227" s="1"/>
      <c r="E227" s="1"/>
      <c r="F227" s="1"/>
      <c r="G227" s="1"/>
      <c r="H227" s="1"/>
      <c r="I227" s="1"/>
      <c r="J227" s="1"/>
      <c r="K227" s="1"/>
    </row>
    <row r="228" spans="1:11" s="24" customFormat="1" x14ac:dyDescent="0.15">
      <c r="A228" s="1"/>
      <c r="B228" s="1"/>
      <c r="C228" s="1"/>
      <c r="D228" s="1"/>
      <c r="E228" s="1"/>
      <c r="F228" s="1"/>
      <c r="G228" s="1"/>
      <c r="H228" s="1"/>
      <c r="I228" s="1"/>
      <c r="J228" s="1"/>
      <c r="K228" s="1"/>
    </row>
    <row r="229" spans="1:11" s="24" customFormat="1" x14ac:dyDescent="0.15">
      <c r="A229" s="1"/>
      <c r="B229" s="1"/>
      <c r="C229" s="1"/>
      <c r="D229" s="1"/>
      <c r="E229" s="1"/>
      <c r="F229" s="1"/>
      <c r="G229" s="1"/>
      <c r="H229" s="1"/>
      <c r="I229" s="1"/>
      <c r="J229" s="1"/>
      <c r="K229" s="1"/>
    </row>
    <row r="230" spans="1:11" s="24" customFormat="1" x14ac:dyDescent="0.15">
      <c r="A230" s="1"/>
      <c r="B230" s="1"/>
      <c r="C230" s="1"/>
      <c r="D230" s="1"/>
      <c r="E230" s="1"/>
      <c r="F230" s="1"/>
      <c r="G230" s="1"/>
      <c r="H230" s="1"/>
      <c r="I230" s="1"/>
      <c r="J230" s="1"/>
      <c r="K230" s="1"/>
    </row>
    <row r="231" spans="1:11" s="24" customFormat="1" x14ac:dyDescent="0.15">
      <c r="A231" s="1"/>
      <c r="B231" s="1"/>
      <c r="C231" s="1"/>
      <c r="D231" s="1"/>
      <c r="E231" s="1"/>
      <c r="F231" s="1"/>
      <c r="G231" s="1"/>
      <c r="H231" s="1"/>
      <c r="I231" s="1"/>
      <c r="J231" s="1"/>
      <c r="K231" s="1"/>
    </row>
    <row r="232" spans="1:11" s="24" customFormat="1" x14ac:dyDescent="0.15">
      <c r="A232" s="1"/>
      <c r="B232" s="1"/>
      <c r="C232" s="1"/>
      <c r="D232" s="1"/>
      <c r="E232" s="1"/>
      <c r="F232" s="1"/>
      <c r="G232" s="1"/>
      <c r="H232" s="1"/>
      <c r="I232" s="1"/>
      <c r="J232" s="1"/>
      <c r="K232" s="1"/>
    </row>
    <row r="233" spans="1:11" s="24" customFormat="1" x14ac:dyDescent="0.15">
      <c r="A233" s="1"/>
      <c r="B233" s="1"/>
      <c r="C233" s="1"/>
      <c r="D233" s="1"/>
      <c r="E233" s="1"/>
      <c r="F233" s="1"/>
      <c r="G233" s="1"/>
      <c r="H233" s="1"/>
      <c r="I233" s="1"/>
      <c r="J233" s="1"/>
      <c r="K233" s="1"/>
    </row>
    <row r="234" spans="1:11" s="24" customFormat="1" x14ac:dyDescent="0.15">
      <c r="A234" s="1"/>
      <c r="B234" s="1"/>
      <c r="C234" s="1"/>
      <c r="D234" s="1"/>
      <c r="E234" s="1"/>
      <c r="F234" s="1"/>
      <c r="G234" s="1"/>
      <c r="H234" s="1"/>
      <c r="I234" s="1"/>
      <c r="J234" s="1"/>
      <c r="K234" s="1"/>
    </row>
    <row r="235" spans="1:11" s="24" customFormat="1" x14ac:dyDescent="0.15">
      <c r="A235" s="1"/>
      <c r="B235" s="1"/>
      <c r="C235" s="1"/>
      <c r="D235" s="1"/>
      <c r="E235" s="1"/>
      <c r="F235" s="1"/>
      <c r="G235" s="1"/>
      <c r="H235" s="1"/>
      <c r="I235" s="1"/>
      <c r="J235" s="1"/>
      <c r="K235" s="1"/>
    </row>
    <row r="236" spans="1:11" s="24" customFormat="1" x14ac:dyDescent="0.15">
      <c r="A236" s="1"/>
      <c r="B236" s="1"/>
      <c r="C236" s="1"/>
      <c r="D236" s="1"/>
      <c r="E236" s="1"/>
      <c r="F236" s="1"/>
      <c r="G236" s="1"/>
      <c r="H236" s="1"/>
      <c r="I236" s="1"/>
      <c r="J236" s="1"/>
      <c r="K236" s="1"/>
    </row>
    <row r="237" spans="1:11" s="24" customFormat="1" x14ac:dyDescent="0.15">
      <c r="A237" s="1"/>
      <c r="B237" s="1"/>
      <c r="C237" s="1"/>
      <c r="D237" s="1"/>
      <c r="E237" s="1"/>
      <c r="F237" s="1"/>
      <c r="G237" s="1"/>
      <c r="H237" s="1"/>
      <c r="I237" s="1"/>
      <c r="J237" s="1"/>
      <c r="K237" s="1"/>
    </row>
    <row r="238" spans="1:11" s="24" customFormat="1" x14ac:dyDescent="0.15">
      <c r="A238" s="1"/>
      <c r="B238" s="1"/>
      <c r="C238" s="1"/>
      <c r="D238" s="1"/>
      <c r="E238" s="1"/>
      <c r="F238" s="1"/>
      <c r="G238" s="1"/>
      <c r="H238" s="1"/>
      <c r="I238" s="1"/>
      <c r="J238" s="1"/>
      <c r="K238" s="1"/>
    </row>
    <row r="239" spans="1:11" s="24" customFormat="1" x14ac:dyDescent="0.15">
      <c r="A239" s="1"/>
      <c r="B239" s="1"/>
      <c r="C239" s="1"/>
      <c r="D239" s="1"/>
      <c r="E239" s="1"/>
      <c r="F239" s="1"/>
      <c r="G239" s="1"/>
      <c r="H239" s="1"/>
      <c r="I239" s="1"/>
      <c r="J239" s="1"/>
      <c r="K239" s="1"/>
    </row>
    <row r="240" spans="1:11" s="24" customFormat="1" x14ac:dyDescent="0.15">
      <c r="A240" s="1"/>
      <c r="B240" s="1"/>
      <c r="C240" s="1"/>
      <c r="D240" s="1"/>
      <c r="E240" s="1"/>
      <c r="F240" s="1"/>
      <c r="G240" s="1"/>
      <c r="H240" s="1"/>
      <c r="I240" s="1"/>
      <c r="J240" s="1"/>
      <c r="K240" s="1"/>
    </row>
    <row r="241" spans="1:11" s="24" customFormat="1" x14ac:dyDescent="0.15">
      <c r="A241" s="1"/>
      <c r="B241" s="1"/>
      <c r="C241" s="1"/>
      <c r="D241" s="1"/>
      <c r="E241" s="1"/>
      <c r="F241" s="1"/>
      <c r="G241" s="1"/>
      <c r="H241" s="1"/>
      <c r="I241" s="1"/>
      <c r="J241" s="1"/>
      <c r="K241" s="1"/>
    </row>
    <row r="242" spans="1:11" s="24" customFormat="1" x14ac:dyDescent="0.15">
      <c r="A242" s="1"/>
      <c r="B242" s="1"/>
      <c r="C242" s="1"/>
      <c r="D242" s="1"/>
      <c r="E242" s="1"/>
      <c r="F242" s="1"/>
      <c r="G242" s="1"/>
      <c r="H242" s="1"/>
      <c r="I242" s="1"/>
      <c r="J242" s="1"/>
      <c r="K242" s="1"/>
    </row>
    <row r="243" spans="1:11" s="24" customFormat="1" x14ac:dyDescent="0.15">
      <c r="A243" s="1"/>
      <c r="B243" s="1"/>
      <c r="C243" s="1"/>
      <c r="D243" s="1"/>
      <c r="E243" s="1"/>
      <c r="F243" s="1"/>
      <c r="G243" s="1"/>
      <c r="H243" s="1"/>
      <c r="I243" s="1"/>
      <c r="J243" s="1"/>
      <c r="K243" s="1"/>
    </row>
    <row r="244" spans="1:11" s="24" customFormat="1" x14ac:dyDescent="0.15">
      <c r="A244" s="1"/>
      <c r="B244" s="1"/>
      <c r="C244" s="1"/>
      <c r="D244" s="1"/>
      <c r="E244" s="1"/>
      <c r="F244" s="1"/>
      <c r="G244" s="1"/>
      <c r="H244" s="1"/>
      <c r="I244" s="1"/>
      <c r="J244" s="1"/>
      <c r="K244" s="1"/>
    </row>
    <row r="245" spans="1:11" s="24" customFormat="1" x14ac:dyDescent="0.15">
      <c r="A245" s="1"/>
      <c r="B245" s="1"/>
      <c r="C245" s="1"/>
      <c r="D245" s="1"/>
      <c r="E245" s="1"/>
      <c r="F245" s="1"/>
      <c r="G245" s="1"/>
      <c r="H245" s="1"/>
      <c r="I245" s="1"/>
      <c r="J245" s="1"/>
      <c r="K245" s="1"/>
    </row>
    <row r="246" spans="1:11" s="24" customFormat="1" x14ac:dyDescent="0.15">
      <c r="A246" s="1"/>
      <c r="B246" s="1"/>
      <c r="C246" s="1"/>
      <c r="D246" s="1"/>
      <c r="E246" s="1"/>
      <c r="F246" s="1"/>
      <c r="G246" s="1"/>
      <c r="H246" s="1"/>
      <c r="I246" s="1"/>
      <c r="J246" s="1"/>
      <c r="K246" s="1"/>
    </row>
    <row r="247" spans="1:11" s="24" customFormat="1" x14ac:dyDescent="0.15">
      <c r="A247" s="1"/>
      <c r="B247" s="1"/>
      <c r="C247" s="1"/>
      <c r="D247" s="1"/>
      <c r="E247" s="1"/>
      <c r="F247" s="1"/>
      <c r="G247" s="1"/>
      <c r="H247" s="1"/>
      <c r="I247" s="1"/>
      <c r="J247" s="1"/>
      <c r="K247" s="1"/>
    </row>
    <row r="248" spans="1:11" s="24" customFormat="1" x14ac:dyDescent="0.15">
      <c r="A248" s="1"/>
      <c r="B248" s="1"/>
      <c r="C248" s="1"/>
      <c r="D248" s="1"/>
      <c r="E248" s="1"/>
      <c r="F248" s="1"/>
      <c r="G248" s="1"/>
      <c r="H248" s="1"/>
      <c r="I248" s="1"/>
      <c r="J248" s="1"/>
      <c r="K248" s="1"/>
    </row>
    <row r="249" spans="1:11" s="24" customFormat="1" x14ac:dyDescent="0.15">
      <c r="A249" s="1"/>
      <c r="B249" s="1"/>
      <c r="C249" s="1"/>
      <c r="D249" s="1"/>
      <c r="E249" s="1"/>
      <c r="F249" s="1"/>
      <c r="G249" s="1"/>
      <c r="H249" s="1"/>
      <c r="I249" s="1"/>
      <c r="J249" s="1"/>
      <c r="K249" s="1"/>
    </row>
    <row r="250" spans="1:11" s="24" customFormat="1" x14ac:dyDescent="0.15">
      <c r="A250" s="1"/>
      <c r="B250" s="1"/>
      <c r="C250" s="1"/>
      <c r="D250" s="1"/>
      <c r="E250" s="1"/>
      <c r="F250" s="1"/>
      <c r="G250" s="1"/>
      <c r="H250" s="1"/>
      <c r="I250" s="1"/>
      <c r="J250" s="1"/>
      <c r="K250" s="1"/>
    </row>
    <row r="251" spans="1:11" s="24" customFormat="1" x14ac:dyDescent="0.15">
      <c r="A251" s="1"/>
      <c r="B251" s="1"/>
      <c r="C251" s="1"/>
      <c r="D251" s="1"/>
      <c r="E251" s="1"/>
      <c r="F251" s="1"/>
      <c r="G251" s="1"/>
      <c r="H251" s="1"/>
      <c r="I251" s="1"/>
      <c r="J251" s="1"/>
      <c r="K251" s="1"/>
    </row>
    <row r="252" spans="1:11" s="24" customFormat="1" x14ac:dyDescent="0.15">
      <c r="A252" s="1"/>
      <c r="B252" s="1"/>
      <c r="C252" s="1"/>
      <c r="D252" s="1"/>
      <c r="E252" s="1"/>
      <c r="F252" s="1"/>
      <c r="G252" s="1"/>
      <c r="H252" s="1"/>
      <c r="I252" s="1"/>
      <c r="J252" s="1"/>
      <c r="K252" s="1"/>
    </row>
    <row r="253" spans="1:11" s="24" customFormat="1" x14ac:dyDescent="0.15">
      <c r="A253" s="1"/>
      <c r="B253" s="1"/>
      <c r="C253" s="1"/>
      <c r="D253" s="1"/>
      <c r="E253" s="1"/>
      <c r="F253" s="1"/>
      <c r="G253" s="1"/>
      <c r="H253" s="1"/>
      <c r="I253" s="1"/>
      <c r="J253" s="1"/>
      <c r="K253" s="1"/>
    </row>
    <row r="254" spans="1:11" s="24" customFormat="1" x14ac:dyDescent="0.15">
      <c r="A254" s="1"/>
      <c r="B254" s="1"/>
      <c r="C254" s="1"/>
      <c r="D254" s="1"/>
      <c r="E254" s="1"/>
      <c r="F254" s="1"/>
      <c r="G254" s="1"/>
      <c r="H254" s="1"/>
      <c r="I254" s="1"/>
      <c r="J254" s="1"/>
      <c r="K254" s="1"/>
    </row>
    <row r="255" spans="1:11" s="24" customFormat="1" x14ac:dyDescent="0.15">
      <c r="A255" s="1"/>
      <c r="B255" s="1"/>
      <c r="C255" s="1"/>
      <c r="D255" s="1"/>
      <c r="E255" s="1"/>
      <c r="F255" s="1"/>
      <c r="G255" s="1"/>
      <c r="H255" s="1"/>
      <c r="I255" s="1"/>
      <c r="J255" s="1"/>
      <c r="K255" s="1"/>
    </row>
    <row r="256" spans="1:11" s="24" customFormat="1" x14ac:dyDescent="0.15">
      <c r="A256" s="1"/>
      <c r="B256" s="1"/>
      <c r="C256" s="1"/>
      <c r="D256" s="1"/>
      <c r="E256" s="1"/>
      <c r="F256" s="1"/>
      <c r="G256" s="1"/>
      <c r="H256" s="1"/>
      <c r="I256" s="1"/>
      <c r="J256" s="1"/>
      <c r="K256" s="1"/>
    </row>
    <row r="257" spans="1:11" s="24" customFormat="1" x14ac:dyDescent="0.15">
      <c r="A257" s="1"/>
      <c r="B257" s="1"/>
      <c r="C257" s="1"/>
      <c r="D257" s="1"/>
      <c r="E257" s="1"/>
      <c r="F257" s="1"/>
      <c r="G257" s="1"/>
      <c r="H257" s="1"/>
      <c r="I257" s="1"/>
      <c r="J257" s="1"/>
      <c r="K257" s="1"/>
    </row>
    <row r="258" spans="1:11" s="24" customFormat="1" x14ac:dyDescent="0.15">
      <c r="A258" s="1"/>
      <c r="B258" s="1"/>
      <c r="C258" s="1"/>
      <c r="D258" s="1"/>
      <c r="E258" s="1"/>
      <c r="F258" s="1"/>
      <c r="G258" s="1"/>
      <c r="H258" s="1"/>
      <c r="I258" s="1"/>
      <c r="J258" s="1"/>
      <c r="K258" s="1"/>
    </row>
    <row r="259" spans="1:11" s="24" customFormat="1" x14ac:dyDescent="0.15">
      <c r="A259" s="1"/>
      <c r="B259" s="1"/>
      <c r="C259" s="1"/>
      <c r="D259" s="1"/>
      <c r="E259" s="1"/>
      <c r="F259" s="1"/>
      <c r="G259" s="1"/>
      <c r="H259" s="1"/>
      <c r="I259" s="1"/>
      <c r="J259" s="1"/>
      <c r="K259" s="1"/>
    </row>
    <row r="260" spans="1:11" s="24" customFormat="1" x14ac:dyDescent="0.15">
      <c r="A260" s="1"/>
      <c r="B260" s="1"/>
      <c r="C260" s="1"/>
      <c r="D260" s="1"/>
      <c r="E260" s="1"/>
      <c r="F260" s="1"/>
      <c r="G260" s="1"/>
      <c r="H260" s="1"/>
      <c r="I260" s="1"/>
      <c r="J260" s="1"/>
      <c r="K260" s="1"/>
    </row>
    <row r="261" spans="1:11" s="24" customFormat="1" x14ac:dyDescent="0.15">
      <c r="A261" s="1"/>
      <c r="B261" s="1"/>
      <c r="C261" s="1"/>
      <c r="D261" s="1"/>
      <c r="E261" s="1"/>
      <c r="F261" s="1"/>
      <c r="G261" s="1"/>
      <c r="H261" s="1"/>
      <c r="I261" s="1"/>
      <c r="J261" s="1"/>
      <c r="K261" s="1"/>
    </row>
    <row r="262" spans="1:11" s="24" customFormat="1" x14ac:dyDescent="0.15">
      <c r="A262" s="1"/>
      <c r="B262" s="1"/>
      <c r="C262" s="1"/>
      <c r="D262" s="1"/>
      <c r="E262" s="1"/>
      <c r="F262" s="1"/>
      <c r="G262" s="1"/>
      <c r="H262" s="1"/>
      <c r="I262" s="1"/>
      <c r="J262" s="1"/>
      <c r="K262" s="1"/>
    </row>
    <row r="263" spans="1:11" s="24" customFormat="1" x14ac:dyDescent="0.15">
      <c r="A263" s="1"/>
      <c r="B263" s="1"/>
      <c r="C263" s="1"/>
      <c r="D263" s="1"/>
      <c r="E263" s="1"/>
      <c r="F263" s="1"/>
      <c r="G263" s="1"/>
      <c r="H263" s="1"/>
      <c r="I263" s="1"/>
      <c r="J263" s="1"/>
      <c r="K263" s="1"/>
    </row>
    <row r="264" spans="1:11" s="24" customFormat="1" x14ac:dyDescent="0.15">
      <c r="A264" s="1"/>
      <c r="B264" s="1"/>
      <c r="C264" s="1"/>
      <c r="D264" s="1"/>
      <c r="E264" s="1"/>
      <c r="F264" s="1"/>
      <c r="G264" s="1"/>
      <c r="H264" s="1"/>
      <c r="I264" s="1"/>
      <c r="J264" s="1"/>
      <c r="K264" s="1"/>
    </row>
    <row r="265" spans="1:11" s="24" customFormat="1" x14ac:dyDescent="0.15">
      <c r="A265" s="1"/>
      <c r="B265" s="1"/>
      <c r="C265" s="1"/>
      <c r="D265" s="1"/>
      <c r="E265" s="1"/>
      <c r="F265" s="1"/>
      <c r="G265" s="1"/>
      <c r="H265" s="1"/>
      <c r="I265" s="1"/>
      <c r="J265" s="1"/>
      <c r="K265" s="1"/>
    </row>
    <row r="266" spans="1:11" s="24" customFormat="1" x14ac:dyDescent="0.15">
      <c r="A266" s="1"/>
      <c r="B266" s="1"/>
      <c r="C266" s="1"/>
      <c r="D266" s="1"/>
      <c r="E266" s="1"/>
      <c r="F266" s="1"/>
      <c r="G266" s="1"/>
      <c r="H266" s="1"/>
      <c r="I266" s="1"/>
      <c r="J266" s="1"/>
      <c r="K266" s="1"/>
    </row>
    <row r="267" spans="1:11" s="24" customFormat="1" x14ac:dyDescent="0.15">
      <c r="A267" s="1"/>
      <c r="B267" s="1"/>
      <c r="C267" s="1"/>
      <c r="D267" s="1"/>
      <c r="E267" s="1"/>
      <c r="F267" s="1"/>
      <c r="G267" s="1"/>
      <c r="H267" s="1"/>
      <c r="I267" s="1"/>
      <c r="J267" s="1"/>
      <c r="K267" s="1"/>
    </row>
    <row r="268" spans="1:11" s="24" customFormat="1" x14ac:dyDescent="0.15">
      <c r="A268" s="1"/>
      <c r="B268" s="1"/>
      <c r="C268" s="1"/>
      <c r="D268" s="1"/>
      <c r="E268" s="1"/>
      <c r="F268" s="1"/>
      <c r="G268" s="1"/>
      <c r="H268" s="1"/>
      <c r="I268" s="1"/>
      <c r="J268" s="1"/>
      <c r="K268" s="1"/>
    </row>
    <row r="269" spans="1:11" s="24" customFormat="1" x14ac:dyDescent="0.15">
      <c r="A269" s="1"/>
      <c r="B269" s="1"/>
      <c r="C269" s="1"/>
      <c r="D269" s="1"/>
      <c r="E269" s="1"/>
      <c r="F269" s="1"/>
      <c r="G269" s="1"/>
      <c r="H269" s="1"/>
      <c r="I269" s="1"/>
      <c r="J269" s="1"/>
      <c r="K269" s="1"/>
    </row>
    <row r="270" spans="1:11" s="24" customFormat="1" x14ac:dyDescent="0.15">
      <c r="A270" s="1"/>
      <c r="B270" s="1"/>
      <c r="C270" s="1"/>
      <c r="D270" s="1"/>
      <c r="E270" s="1"/>
      <c r="F270" s="1"/>
      <c r="G270" s="1"/>
      <c r="H270" s="1"/>
      <c r="I270" s="1"/>
      <c r="J270" s="1"/>
      <c r="K270" s="1"/>
    </row>
    <row r="271" spans="1:11" s="24" customFormat="1" x14ac:dyDescent="0.15">
      <c r="A271" s="1"/>
      <c r="B271" s="1"/>
      <c r="C271" s="1"/>
      <c r="D271" s="1"/>
      <c r="E271" s="1"/>
      <c r="F271" s="1"/>
      <c r="G271" s="1"/>
      <c r="H271" s="1"/>
      <c r="I271" s="1"/>
      <c r="J271" s="1"/>
      <c r="K271" s="1"/>
    </row>
    <row r="272" spans="1:11" s="24" customFormat="1" x14ac:dyDescent="0.15">
      <c r="A272" s="1"/>
      <c r="B272" s="1"/>
      <c r="C272" s="1"/>
      <c r="D272" s="1"/>
      <c r="E272" s="1"/>
      <c r="F272" s="1"/>
      <c r="G272" s="1"/>
      <c r="H272" s="1"/>
      <c r="I272" s="1"/>
      <c r="J272" s="1"/>
      <c r="K272" s="1"/>
    </row>
    <row r="273" spans="1:11" s="24" customFormat="1" x14ac:dyDescent="0.15">
      <c r="A273" s="1"/>
      <c r="B273" s="1"/>
      <c r="C273" s="1"/>
      <c r="D273" s="1"/>
      <c r="E273" s="1"/>
      <c r="F273" s="1"/>
      <c r="G273" s="1"/>
      <c r="H273" s="1"/>
      <c r="I273" s="1"/>
      <c r="J273" s="1"/>
      <c r="K273" s="1"/>
    </row>
    <row r="274" spans="1:11" s="24" customFormat="1" x14ac:dyDescent="0.15">
      <c r="A274" s="1"/>
      <c r="B274" s="1"/>
      <c r="C274" s="1"/>
      <c r="D274" s="1"/>
      <c r="E274" s="1"/>
      <c r="F274" s="1"/>
      <c r="G274" s="1"/>
      <c r="H274" s="1"/>
      <c r="I274" s="1"/>
      <c r="J274" s="1"/>
      <c r="K274" s="1"/>
    </row>
    <row r="275" spans="1:11" s="24" customFormat="1" x14ac:dyDescent="0.15">
      <c r="A275" s="1"/>
      <c r="B275" s="1"/>
      <c r="C275" s="1"/>
      <c r="D275" s="1"/>
      <c r="E275" s="1"/>
      <c r="F275" s="1"/>
      <c r="G275" s="1"/>
      <c r="H275" s="1"/>
      <c r="I275" s="1"/>
      <c r="J275" s="1"/>
      <c r="K275" s="1"/>
    </row>
    <row r="276" spans="1:11" s="24" customFormat="1" x14ac:dyDescent="0.15">
      <c r="A276" s="1"/>
      <c r="B276" s="1"/>
      <c r="C276" s="1"/>
      <c r="D276" s="1"/>
      <c r="E276" s="1"/>
      <c r="F276" s="1"/>
      <c r="G276" s="1"/>
      <c r="H276" s="1"/>
      <c r="I276" s="1"/>
      <c r="J276" s="1"/>
      <c r="K276" s="1"/>
    </row>
    <row r="277" spans="1:11" s="24" customFormat="1" x14ac:dyDescent="0.15">
      <c r="A277" s="1"/>
      <c r="B277" s="1"/>
      <c r="C277" s="1"/>
      <c r="D277" s="1"/>
      <c r="E277" s="1"/>
      <c r="F277" s="1"/>
      <c r="G277" s="1"/>
      <c r="H277" s="1"/>
      <c r="I277" s="1"/>
      <c r="J277" s="1"/>
      <c r="K277" s="1"/>
    </row>
    <row r="278" spans="1:11" s="24" customFormat="1" x14ac:dyDescent="0.15">
      <c r="A278" s="1"/>
      <c r="B278" s="1"/>
      <c r="C278" s="1"/>
      <c r="D278" s="1"/>
      <c r="E278" s="1"/>
      <c r="F278" s="1"/>
      <c r="G278" s="1"/>
      <c r="H278" s="1"/>
      <c r="I278" s="1"/>
      <c r="J278" s="1"/>
      <c r="K278" s="1"/>
    </row>
    <row r="279" spans="1:11" s="24" customFormat="1" x14ac:dyDescent="0.15">
      <c r="A279" s="1"/>
      <c r="B279" s="1"/>
      <c r="C279" s="1"/>
      <c r="D279" s="1"/>
      <c r="E279" s="1"/>
      <c r="F279" s="1"/>
      <c r="G279" s="1"/>
      <c r="H279" s="1"/>
      <c r="I279" s="1"/>
      <c r="J279" s="1"/>
      <c r="K279" s="1"/>
    </row>
    <row r="280" spans="1:11" s="24" customFormat="1" x14ac:dyDescent="0.15">
      <c r="A280" s="1"/>
      <c r="B280" s="1"/>
      <c r="C280" s="1"/>
      <c r="D280" s="1"/>
      <c r="E280" s="1"/>
      <c r="F280" s="1"/>
      <c r="G280" s="1"/>
      <c r="H280" s="1"/>
      <c r="I280" s="1"/>
      <c r="J280" s="1"/>
      <c r="K280" s="1"/>
    </row>
    <row r="281" spans="1:11" s="24" customFormat="1" x14ac:dyDescent="0.15">
      <c r="A281" s="1"/>
      <c r="B281" s="1"/>
      <c r="C281" s="1"/>
      <c r="D281" s="1"/>
      <c r="E281" s="1"/>
      <c r="F281" s="1"/>
      <c r="G281" s="1"/>
      <c r="H281" s="1"/>
      <c r="I281" s="1"/>
      <c r="J281" s="1"/>
      <c r="K281" s="1"/>
    </row>
    <row r="282" spans="1:11" s="24" customFormat="1" x14ac:dyDescent="0.15">
      <c r="A282" s="1"/>
      <c r="B282" s="1"/>
      <c r="C282" s="1"/>
      <c r="D282" s="1"/>
      <c r="E282" s="1"/>
      <c r="F282" s="1"/>
      <c r="G282" s="1"/>
      <c r="H282" s="1"/>
      <c r="I282" s="1"/>
      <c r="J282" s="1"/>
      <c r="K282" s="1"/>
    </row>
    <row r="283" spans="1:11" s="24" customFormat="1" x14ac:dyDescent="0.15">
      <c r="A283" s="1"/>
      <c r="B283" s="1"/>
      <c r="C283" s="1"/>
      <c r="D283" s="1"/>
      <c r="E283" s="1"/>
      <c r="F283" s="1"/>
      <c r="G283" s="1"/>
      <c r="H283" s="1"/>
      <c r="I283" s="1"/>
      <c r="J283" s="1"/>
      <c r="K283" s="1"/>
    </row>
    <row r="284" spans="1:11" s="24" customFormat="1" x14ac:dyDescent="0.15">
      <c r="A284" s="1"/>
      <c r="B284" s="1"/>
      <c r="C284" s="1"/>
      <c r="D284" s="1"/>
      <c r="E284" s="1"/>
      <c r="F284" s="1"/>
      <c r="G284" s="1"/>
      <c r="H284" s="1"/>
      <c r="I284" s="1"/>
      <c r="J284" s="1"/>
      <c r="K284" s="1"/>
    </row>
    <row r="285" spans="1:11" s="24" customFormat="1" x14ac:dyDescent="0.15">
      <c r="A285" s="1"/>
      <c r="B285" s="1"/>
      <c r="C285" s="1"/>
      <c r="D285" s="1"/>
      <c r="E285" s="1"/>
      <c r="F285" s="1"/>
      <c r="G285" s="1"/>
      <c r="H285" s="1"/>
      <c r="I285" s="1"/>
      <c r="J285" s="1"/>
      <c r="K285" s="1"/>
    </row>
    <row r="286" spans="1:11" s="24" customFormat="1" x14ac:dyDescent="0.15">
      <c r="A286" s="1"/>
      <c r="B286" s="1"/>
      <c r="C286" s="1"/>
      <c r="D286" s="1"/>
      <c r="E286" s="1"/>
      <c r="F286" s="1"/>
      <c r="G286" s="1"/>
      <c r="H286" s="1"/>
      <c r="I286" s="1"/>
      <c r="J286" s="1"/>
      <c r="K286" s="1"/>
    </row>
    <row r="287" spans="1:11" s="24" customFormat="1" x14ac:dyDescent="0.15">
      <c r="A287" s="1"/>
      <c r="B287" s="1"/>
      <c r="C287" s="1"/>
      <c r="D287" s="1"/>
      <c r="E287" s="1"/>
      <c r="F287" s="1"/>
      <c r="G287" s="1"/>
      <c r="H287" s="1"/>
      <c r="I287" s="1"/>
      <c r="J287" s="1"/>
      <c r="K287" s="1"/>
    </row>
    <row r="288" spans="1:11" s="24" customFormat="1" x14ac:dyDescent="0.15">
      <c r="A288" s="1"/>
      <c r="B288" s="1"/>
      <c r="C288" s="1"/>
      <c r="D288" s="1"/>
      <c r="E288" s="1"/>
      <c r="F288" s="1"/>
      <c r="G288" s="1"/>
      <c r="H288" s="1"/>
      <c r="I288" s="1"/>
      <c r="J288" s="1"/>
      <c r="K288" s="1"/>
    </row>
    <row r="289" spans="1:11" s="24" customFormat="1" x14ac:dyDescent="0.15">
      <c r="A289" s="1"/>
      <c r="B289" s="1"/>
      <c r="C289" s="1"/>
      <c r="D289" s="1"/>
      <c r="E289" s="1"/>
      <c r="F289" s="1"/>
      <c r="G289" s="1"/>
      <c r="H289" s="1"/>
      <c r="I289" s="1"/>
      <c r="J289" s="1"/>
      <c r="K289" s="1"/>
    </row>
    <row r="290" spans="1:11" s="24" customFormat="1" x14ac:dyDescent="0.15">
      <c r="A290" s="1"/>
      <c r="B290" s="1"/>
      <c r="C290" s="1"/>
      <c r="D290" s="1"/>
      <c r="E290" s="1"/>
      <c r="F290" s="1"/>
      <c r="G290" s="1"/>
      <c r="H290" s="1"/>
      <c r="I290" s="1"/>
      <c r="J290" s="1"/>
      <c r="K290" s="1"/>
    </row>
    <row r="291" spans="1:11" s="24" customFormat="1" x14ac:dyDescent="0.15">
      <c r="A291" s="1"/>
      <c r="B291" s="1"/>
      <c r="C291" s="1"/>
      <c r="D291" s="1"/>
      <c r="E291" s="1"/>
      <c r="F291" s="1"/>
      <c r="G291" s="1"/>
      <c r="H291" s="1"/>
      <c r="I291" s="1"/>
      <c r="J291" s="1"/>
      <c r="K291" s="1"/>
    </row>
    <row r="292" spans="1:11" s="24" customFormat="1" x14ac:dyDescent="0.15">
      <c r="A292" s="1"/>
      <c r="B292" s="1"/>
      <c r="C292" s="1"/>
      <c r="D292" s="1"/>
      <c r="E292" s="1"/>
      <c r="F292" s="1"/>
      <c r="G292" s="1"/>
      <c r="H292" s="1"/>
      <c r="I292" s="1"/>
      <c r="J292" s="1"/>
      <c r="K292" s="1"/>
    </row>
    <row r="293" spans="1:11" s="24" customFormat="1" x14ac:dyDescent="0.15">
      <c r="A293" s="1"/>
      <c r="B293" s="1"/>
      <c r="C293" s="1"/>
      <c r="D293" s="1"/>
      <c r="E293" s="1"/>
      <c r="F293" s="1"/>
      <c r="G293" s="1"/>
      <c r="H293" s="1"/>
      <c r="I293" s="1"/>
      <c r="J293" s="1"/>
      <c r="K293" s="1"/>
    </row>
    <row r="294" spans="1:11" s="24" customFormat="1" x14ac:dyDescent="0.15">
      <c r="A294" s="1"/>
      <c r="B294" s="1"/>
      <c r="C294" s="1"/>
      <c r="D294" s="1"/>
      <c r="E294" s="1"/>
      <c r="F294" s="1"/>
      <c r="G294" s="1"/>
      <c r="H294" s="1"/>
      <c r="I294" s="1"/>
      <c r="J294" s="1"/>
      <c r="K294" s="1"/>
    </row>
    <row r="295" spans="1:11" s="24" customFormat="1" x14ac:dyDescent="0.15">
      <c r="A295" s="1"/>
      <c r="B295" s="1"/>
      <c r="C295" s="1"/>
      <c r="D295" s="1"/>
      <c r="E295" s="1"/>
      <c r="F295" s="1"/>
      <c r="G295" s="1"/>
      <c r="H295" s="1"/>
      <c r="I295" s="1"/>
      <c r="J295" s="1"/>
      <c r="K295" s="1"/>
    </row>
    <row r="296" spans="1:11" s="24" customFormat="1" x14ac:dyDescent="0.15">
      <c r="A296" s="1"/>
      <c r="B296" s="1"/>
      <c r="C296" s="1"/>
      <c r="D296" s="1"/>
      <c r="E296" s="1"/>
      <c r="F296" s="1"/>
      <c r="G296" s="1"/>
      <c r="H296" s="1"/>
      <c r="I296" s="1"/>
      <c r="J296" s="1"/>
      <c r="K296" s="1"/>
    </row>
    <row r="297" spans="1:11" s="24" customFormat="1" x14ac:dyDescent="0.15">
      <c r="A297" s="1"/>
      <c r="B297" s="1"/>
      <c r="C297" s="1"/>
      <c r="D297" s="1"/>
      <c r="E297" s="1"/>
      <c r="F297" s="1"/>
      <c r="G297" s="1"/>
      <c r="H297" s="1"/>
      <c r="I297" s="1"/>
      <c r="J297" s="1"/>
      <c r="K297" s="1"/>
    </row>
    <row r="298" spans="1:11" s="24" customFormat="1" x14ac:dyDescent="0.15">
      <c r="A298" s="1"/>
      <c r="B298" s="1"/>
      <c r="C298" s="1"/>
      <c r="D298" s="1"/>
      <c r="E298" s="1"/>
      <c r="F298" s="1"/>
      <c r="G298" s="1"/>
      <c r="H298" s="1"/>
      <c r="I298" s="1"/>
      <c r="J298" s="1"/>
      <c r="K298" s="1"/>
    </row>
    <row r="299" spans="1:11" s="24" customFormat="1" x14ac:dyDescent="0.15">
      <c r="A299" s="1"/>
      <c r="B299" s="1"/>
      <c r="C299" s="1"/>
      <c r="D299" s="1"/>
      <c r="E299" s="1"/>
      <c r="F299" s="1"/>
      <c r="G299" s="1"/>
      <c r="H299" s="1"/>
      <c r="I299" s="1"/>
      <c r="J299" s="1"/>
      <c r="K299" s="1"/>
    </row>
    <row r="300" spans="1:11" s="24" customFormat="1" x14ac:dyDescent="0.15">
      <c r="A300" s="1"/>
      <c r="B300" s="1"/>
      <c r="C300" s="1"/>
      <c r="D300" s="1"/>
      <c r="E300" s="1"/>
      <c r="F300" s="1"/>
      <c r="G300" s="1"/>
      <c r="H300" s="1"/>
      <c r="I300" s="1"/>
      <c r="J300" s="1"/>
      <c r="K300" s="1"/>
    </row>
    <row r="301" spans="1:11" s="24" customFormat="1" x14ac:dyDescent="0.15">
      <c r="A301" s="1"/>
      <c r="B301" s="1"/>
      <c r="C301" s="1"/>
      <c r="D301" s="1"/>
      <c r="E301" s="1"/>
      <c r="F301" s="1"/>
      <c r="G301" s="1"/>
      <c r="H301" s="1"/>
      <c r="I301" s="1"/>
      <c r="J301" s="1"/>
      <c r="K301" s="1"/>
    </row>
    <row r="302" spans="1:11" s="24" customFormat="1" x14ac:dyDescent="0.15">
      <c r="A302" s="1"/>
      <c r="B302" s="1"/>
      <c r="C302" s="1"/>
      <c r="D302" s="1"/>
      <c r="E302" s="1"/>
      <c r="F302" s="1"/>
      <c r="G302" s="1"/>
      <c r="H302" s="1"/>
      <c r="I302" s="1"/>
      <c r="J302" s="1"/>
      <c r="K302" s="1"/>
    </row>
    <row r="303" spans="1:11" s="24" customFormat="1" x14ac:dyDescent="0.15">
      <c r="A303" s="1"/>
      <c r="B303" s="1"/>
      <c r="C303" s="1"/>
      <c r="D303" s="1"/>
      <c r="E303" s="1"/>
      <c r="F303" s="1"/>
      <c r="G303" s="1"/>
      <c r="H303" s="1"/>
      <c r="I303" s="1"/>
      <c r="J303" s="1"/>
      <c r="K303" s="1"/>
    </row>
    <row r="304" spans="1:11" s="24" customFormat="1" x14ac:dyDescent="0.15">
      <c r="A304" s="1"/>
      <c r="B304" s="1"/>
      <c r="C304" s="1"/>
      <c r="D304" s="1"/>
      <c r="E304" s="1"/>
      <c r="F304" s="1"/>
      <c r="G304" s="1"/>
      <c r="H304" s="1"/>
      <c r="I304" s="1"/>
      <c r="J304" s="1"/>
      <c r="K304" s="1"/>
    </row>
    <row r="305" spans="1:11" s="24" customFormat="1" x14ac:dyDescent="0.15">
      <c r="A305" s="1"/>
      <c r="B305" s="1"/>
      <c r="C305" s="1"/>
      <c r="D305" s="1"/>
      <c r="E305" s="1"/>
      <c r="F305" s="1"/>
      <c r="G305" s="1"/>
      <c r="H305" s="1"/>
      <c r="I305" s="1"/>
      <c r="J305" s="1"/>
      <c r="K305" s="1"/>
    </row>
    <row r="306" spans="1:11" s="24" customFormat="1" x14ac:dyDescent="0.15">
      <c r="A306" s="1"/>
      <c r="B306" s="1"/>
      <c r="C306" s="1"/>
      <c r="D306" s="1"/>
      <c r="E306" s="1"/>
      <c r="F306" s="1"/>
      <c r="G306" s="1"/>
      <c r="H306" s="1"/>
      <c r="I306" s="1"/>
      <c r="J306" s="1"/>
      <c r="K306" s="1"/>
    </row>
    <row r="307" spans="1:11" s="24" customFormat="1" x14ac:dyDescent="0.15">
      <c r="A307" s="1"/>
      <c r="B307" s="1"/>
      <c r="C307" s="1"/>
      <c r="D307" s="1"/>
      <c r="E307" s="1"/>
      <c r="F307" s="1"/>
      <c r="G307" s="1"/>
      <c r="H307" s="1"/>
      <c r="I307" s="1"/>
      <c r="J307" s="1"/>
      <c r="K307" s="1"/>
    </row>
    <row r="308" spans="1:11" s="24" customFormat="1" x14ac:dyDescent="0.15">
      <c r="A308" s="1"/>
      <c r="B308" s="1"/>
      <c r="C308" s="1"/>
      <c r="D308" s="1"/>
      <c r="E308" s="1"/>
      <c r="F308" s="1"/>
      <c r="G308" s="1"/>
      <c r="H308" s="1"/>
      <c r="I308" s="1"/>
      <c r="J308" s="1"/>
      <c r="K308" s="1"/>
    </row>
    <row r="309" spans="1:11" s="24" customFormat="1" x14ac:dyDescent="0.15">
      <c r="A309" s="1"/>
      <c r="B309" s="1"/>
      <c r="C309" s="1"/>
      <c r="D309" s="1"/>
      <c r="E309" s="1"/>
      <c r="F309" s="1"/>
      <c r="G309" s="1"/>
      <c r="H309" s="1"/>
      <c r="I309" s="1"/>
      <c r="J309" s="1"/>
      <c r="K309" s="1"/>
    </row>
    <row r="310" spans="1:11" s="24" customFormat="1" x14ac:dyDescent="0.15">
      <c r="A310" s="1"/>
      <c r="B310" s="1"/>
      <c r="C310" s="1"/>
      <c r="D310" s="1"/>
      <c r="E310" s="1"/>
      <c r="F310" s="1"/>
      <c r="G310" s="1"/>
      <c r="H310" s="1"/>
      <c r="I310" s="1"/>
      <c r="J310" s="1"/>
      <c r="K310" s="1"/>
    </row>
    <row r="311" spans="1:11" s="24" customFormat="1" x14ac:dyDescent="0.15">
      <c r="A311" s="1"/>
      <c r="B311" s="1"/>
      <c r="C311" s="1"/>
      <c r="D311" s="1"/>
      <c r="E311" s="1"/>
      <c r="F311" s="1"/>
      <c r="G311" s="1"/>
      <c r="H311" s="1"/>
      <c r="I311" s="1"/>
      <c r="J311" s="1"/>
      <c r="K311" s="1"/>
    </row>
    <row r="312" spans="1:11" s="24" customFormat="1" x14ac:dyDescent="0.15">
      <c r="A312" s="1"/>
      <c r="B312" s="1"/>
      <c r="C312" s="1"/>
      <c r="D312" s="1"/>
      <c r="E312" s="1"/>
      <c r="F312" s="1"/>
      <c r="G312" s="1"/>
      <c r="H312" s="1"/>
      <c r="I312" s="1"/>
      <c r="J312" s="1"/>
      <c r="K312" s="1"/>
    </row>
    <row r="313" spans="1:11" s="24" customFormat="1" x14ac:dyDescent="0.15">
      <c r="A313" s="1"/>
      <c r="B313" s="1"/>
      <c r="C313" s="1"/>
      <c r="D313" s="1"/>
      <c r="E313" s="1"/>
      <c r="F313" s="1"/>
      <c r="G313" s="1"/>
      <c r="H313" s="1"/>
      <c r="I313" s="1"/>
      <c r="J313" s="1"/>
      <c r="K313" s="1"/>
    </row>
    <row r="314" spans="1:11" s="24" customFormat="1" x14ac:dyDescent="0.15">
      <c r="A314" s="1"/>
      <c r="B314" s="1"/>
      <c r="C314" s="1"/>
      <c r="D314" s="1"/>
      <c r="E314" s="1"/>
      <c r="F314" s="1"/>
      <c r="G314" s="1"/>
      <c r="H314" s="1"/>
      <c r="I314" s="1"/>
      <c r="J314" s="1"/>
      <c r="K314" s="1"/>
    </row>
    <row r="315" spans="1:11" s="24" customFormat="1" x14ac:dyDescent="0.15">
      <c r="A315" s="1"/>
      <c r="B315" s="1"/>
      <c r="C315" s="1"/>
      <c r="D315" s="1"/>
      <c r="E315" s="1"/>
      <c r="F315" s="1"/>
      <c r="G315" s="1"/>
      <c r="H315" s="1"/>
      <c r="I315" s="1"/>
      <c r="J315" s="1"/>
      <c r="K315" s="1"/>
    </row>
    <row r="316" spans="1:11" s="24" customFormat="1" x14ac:dyDescent="0.15">
      <c r="A316" s="1"/>
      <c r="B316" s="1"/>
      <c r="C316" s="1"/>
      <c r="D316" s="1"/>
      <c r="E316" s="1"/>
      <c r="F316" s="1"/>
      <c r="G316" s="1"/>
      <c r="H316" s="1"/>
      <c r="I316" s="1"/>
      <c r="J316" s="1"/>
      <c r="K316" s="1"/>
    </row>
    <row r="317" spans="1:11" s="24" customFormat="1" x14ac:dyDescent="0.15">
      <c r="A317" s="1"/>
      <c r="B317" s="1"/>
      <c r="C317" s="1"/>
      <c r="D317" s="1"/>
      <c r="E317" s="1"/>
      <c r="F317" s="1"/>
      <c r="G317" s="1"/>
      <c r="H317" s="1"/>
      <c r="I317" s="1"/>
      <c r="J317" s="1"/>
      <c r="K317" s="1"/>
    </row>
    <row r="318" spans="1:11" s="24" customFormat="1" x14ac:dyDescent="0.15">
      <c r="A318" s="1"/>
      <c r="B318" s="1"/>
      <c r="C318" s="1"/>
      <c r="D318" s="1"/>
      <c r="E318" s="1"/>
      <c r="F318" s="1"/>
      <c r="G318" s="1"/>
      <c r="H318" s="1"/>
      <c r="I318" s="1"/>
      <c r="J318" s="1"/>
      <c r="K318" s="1"/>
    </row>
    <row r="319" spans="1:11" s="24" customFormat="1" x14ac:dyDescent="0.15">
      <c r="A319" s="1"/>
      <c r="B319" s="1"/>
      <c r="C319" s="1"/>
      <c r="D319" s="1"/>
      <c r="E319" s="1"/>
      <c r="F319" s="1"/>
      <c r="G319" s="1"/>
      <c r="H319" s="1"/>
      <c r="I319" s="1"/>
      <c r="J319" s="1"/>
      <c r="K319" s="1"/>
    </row>
    <row r="320" spans="1:11" s="24" customFormat="1" x14ac:dyDescent="0.15">
      <c r="A320" s="1"/>
      <c r="B320" s="1"/>
      <c r="C320" s="1"/>
      <c r="D320" s="1"/>
      <c r="E320" s="1"/>
      <c r="F320" s="1"/>
      <c r="G320" s="1"/>
      <c r="H320" s="1"/>
      <c r="I320" s="1"/>
      <c r="J320" s="1"/>
      <c r="K320" s="1"/>
    </row>
    <row r="321" spans="1:11" s="24" customFormat="1" x14ac:dyDescent="0.15">
      <c r="A321" s="1"/>
      <c r="B321" s="1"/>
      <c r="C321" s="1"/>
      <c r="D321" s="1"/>
      <c r="E321" s="1"/>
      <c r="F321" s="1"/>
      <c r="G321" s="1"/>
      <c r="H321" s="1"/>
      <c r="I321" s="1"/>
      <c r="J321" s="1"/>
      <c r="K321" s="1"/>
    </row>
    <row r="322" spans="1:11" s="24" customFormat="1" x14ac:dyDescent="0.15">
      <c r="A322" s="1"/>
      <c r="B322" s="1"/>
      <c r="C322" s="1"/>
      <c r="D322" s="1"/>
      <c r="E322" s="1"/>
      <c r="F322" s="1"/>
      <c r="G322" s="1"/>
      <c r="H322" s="1"/>
      <c r="I322" s="1"/>
      <c r="J322" s="1"/>
      <c r="K322" s="1"/>
    </row>
    <row r="323" spans="1:11" s="24" customFormat="1" x14ac:dyDescent="0.15">
      <c r="A323" s="1"/>
      <c r="B323" s="1"/>
      <c r="C323" s="1"/>
      <c r="D323" s="1"/>
      <c r="E323" s="1"/>
      <c r="F323" s="1"/>
      <c r="G323" s="1"/>
      <c r="H323" s="1"/>
      <c r="I323" s="1"/>
      <c r="J323" s="1"/>
      <c r="K323" s="1"/>
    </row>
    <row r="324" spans="1:11" s="24" customFormat="1" x14ac:dyDescent="0.15">
      <c r="A324" s="1"/>
      <c r="B324" s="1"/>
      <c r="C324" s="1"/>
      <c r="D324" s="1"/>
      <c r="E324" s="1"/>
      <c r="F324" s="1"/>
      <c r="G324" s="1"/>
      <c r="H324" s="1"/>
      <c r="I324" s="1"/>
      <c r="J324" s="1"/>
      <c r="K324" s="1"/>
    </row>
    <row r="325" spans="1:11" s="24" customFormat="1" x14ac:dyDescent="0.15">
      <c r="A325" s="1"/>
      <c r="B325" s="1"/>
      <c r="C325" s="1"/>
      <c r="D325" s="1"/>
      <c r="E325" s="1"/>
      <c r="F325" s="1"/>
      <c r="G325" s="1"/>
      <c r="H325" s="1"/>
      <c r="I325" s="1"/>
      <c r="J325" s="1"/>
      <c r="K325" s="1"/>
    </row>
    <row r="326" spans="1:11" s="24" customFormat="1" x14ac:dyDescent="0.15">
      <c r="A326" s="1"/>
      <c r="B326" s="1"/>
      <c r="C326" s="1"/>
      <c r="D326" s="1"/>
      <c r="E326" s="1"/>
      <c r="F326" s="1"/>
      <c r="G326" s="1"/>
      <c r="H326" s="1"/>
      <c r="I326" s="1"/>
      <c r="J326" s="1"/>
      <c r="K326" s="1"/>
    </row>
    <row r="327" spans="1:11" s="24" customFormat="1" x14ac:dyDescent="0.15">
      <c r="A327" s="1"/>
      <c r="B327" s="1"/>
      <c r="C327" s="1"/>
      <c r="D327" s="1"/>
      <c r="E327" s="1"/>
      <c r="F327" s="1"/>
      <c r="G327" s="1"/>
      <c r="H327" s="1"/>
      <c r="I327" s="1"/>
      <c r="J327" s="1"/>
      <c r="K327" s="1"/>
    </row>
    <row r="328" spans="1:11" s="24" customFormat="1" x14ac:dyDescent="0.15">
      <c r="A328" s="1"/>
      <c r="B328" s="1"/>
      <c r="C328" s="1"/>
      <c r="D328" s="1"/>
      <c r="E328" s="1"/>
      <c r="F328" s="1"/>
      <c r="G328" s="1"/>
      <c r="H328" s="1"/>
      <c r="I328" s="1"/>
      <c r="J328" s="1"/>
      <c r="K328" s="1"/>
    </row>
    <row r="329" spans="1:11" s="24" customFormat="1" x14ac:dyDescent="0.15">
      <c r="A329" s="1"/>
      <c r="B329" s="1"/>
      <c r="C329" s="1"/>
      <c r="D329" s="1"/>
      <c r="E329" s="1"/>
      <c r="F329" s="1"/>
      <c r="G329" s="1"/>
      <c r="H329" s="1"/>
      <c r="I329" s="1"/>
      <c r="J329" s="1"/>
      <c r="K329" s="1"/>
    </row>
    <row r="330" spans="1:11" s="24" customFormat="1" x14ac:dyDescent="0.15">
      <c r="A330" s="1"/>
      <c r="B330" s="1"/>
      <c r="C330" s="1"/>
      <c r="D330" s="1"/>
      <c r="E330" s="1"/>
      <c r="F330" s="1"/>
      <c r="G330" s="1"/>
      <c r="H330" s="1"/>
      <c r="I330" s="1"/>
      <c r="J330" s="1"/>
      <c r="K330" s="1"/>
    </row>
    <row r="331" spans="1:11" s="24" customFormat="1" x14ac:dyDescent="0.15">
      <c r="A331" s="1"/>
      <c r="B331" s="1"/>
      <c r="C331" s="1"/>
      <c r="D331" s="1"/>
      <c r="E331" s="1"/>
      <c r="F331" s="1"/>
      <c r="G331" s="1"/>
      <c r="H331" s="1"/>
      <c r="I331" s="1"/>
      <c r="J331" s="1"/>
      <c r="K331" s="1"/>
    </row>
    <row r="332" spans="1:11" s="24" customFormat="1" x14ac:dyDescent="0.15">
      <c r="A332" s="1"/>
      <c r="B332" s="1"/>
      <c r="C332" s="1"/>
      <c r="D332" s="1"/>
      <c r="E332" s="1"/>
      <c r="F332" s="1"/>
      <c r="G332" s="1"/>
      <c r="H332" s="1"/>
      <c r="I332" s="1"/>
      <c r="J332" s="1"/>
      <c r="K332" s="1"/>
    </row>
    <row r="333" spans="1:11" s="24" customFormat="1" x14ac:dyDescent="0.15">
      <c r="A333" s="1"/>
      <c r="B333" s="1"/>
      <c r="C333" s="1"/>
      <c r="D333" s="1"/>
      <c r="E333" s="1"/>
      <c r="F333" s="1"/>
      <c r="G333" s="1"/>
      <c r="H333" s="1"/>
      <c r="I333" s="1"/>
      <c r="J333" s="1"/>
      <c r="K333" s="1"/>
    </row>
    <row r="334" spans="1:11" s="24" customFormat="1" x14ac:dyDescent="0.15">
      <c r="A334" s="1"/>
      <c r="B334" s="1"/>
      <c r="C334" s="1"/>
      <c r="D334" s="1"/>
      <c r="E334" s="1"/>
      <c r="F334" s="1"/>
      <c r="G334" s="1"/>
      <c r="H334" s="1"/>
      <c r="I334" s="1"/>
      <c r="J334" s="1"/>
      <c r="K334" s="1"/>
    </row>
    <row r="335" spans="1:11" s="24" customFormat="1" x14ac:dyDescent="0.15">
      <c r="A335" s="1"/>
      <c r="B335" s="1"/>
      <c r="C335" s="1"/>
      <c r="D335" s="1"/>
      <c r="E335" s="1"/>
      <c r="F335" s="1"/>
      <c r="G335" s="1"/>
      <c r="H335" s="1"/>
      <c r="I335" s="1"/>
      <c r="J335" s="1"/>
      <c r="K335" s="1"/>
    </row>
    <row r="336" spans="1:11" s="24" customFormat="1" x14ac:dyDescent="0.15">
      <c r="A336" s="1"/>
      <c r="B336" s="1"/>
      <c r="C336" s="1"/>
      <c r="D336" s="1"/>
      <c r="E336" s="1"/>
      <c r="F336" s="1"/>
      <c r="G336" s="1"/>
      <c r="H336" s="1"/>
      <c r="I336" s="1"/>
      <c r="J336" s="1"/>
      <c r="K336" s="1"/>
    </row>
    <row r="337" spans="1:11" s="24" customFormat="1" x14ac:dyDescent="0.15">
      <c r="A337" s="1"/>
      <c r="B337" s="1"/>
      <c r="C337" s="1"/>
      <c r="D337" s="1"/>
      <c r="E337" s="1"/>
      <c r="F337" s="1"/>
      <c r="G337" s="1"/>
      <c r="H337" s="1"/>
      <c r="I337" s="1"/>
      <c r="J337" s="1"/>
      <c r="K337" s="1"/>
    </row>
    <row r="338" spans="1:11" s="24" customFormat="1" x14ac:dyDescent="0.15">
      <c r="A338" s="1"/>
      <c r="B338" s="1"/>
      <c r="C338" s="1"/>
      <c r="D338" s="1"/>
      <c r="E338" s="1"/>
      <c r="F338" s="1"/>
      <c r="G338" s="1"/>
      <c r="H338" s="1"/>
      <c r="I338" s="1"/>
      <c r="J338" s="1"/>
      <c r="K338" s="1"/>
    </row>
    <row r="339" spans="1:11" s="24" customFormat="1" x14ac:dyDescent="0.15">
      <c r="A339" s="1"/>
      <c r="B339" s="1"/>
      <c r="C339" s="1"/>
      <c r="D339" s="1"/>
      <c r="E339" s="1"/>
      <c r="F339" s="1"/>
      <c r="G339" s="1"/>
      <c r="H339" s="1"/>
      <c r="I339" s="1"/>
      <c r="J339" s="1"/>
      <c r="K339" s="1"/>
    </row>
    <row r="340" spans="1:11" s="24" customFormat="1" x14ac:dyDescent="0.15">
      <c r="A340" s="1"/>
      <c r="B340" s="1"/>
      <c r="C340" s="1"/>
      <c r="D340" s="1"/>
      <c r="E340" s="1"/>
      <c r="F340" s="1"/>
      <c r="G340" s="1"/>
      <c r="H340" s="1"/>
      <c r="I340" s="1"/>
      <c r="J340" s="1"/>
      <c r="K340" s="1"/>
    </row>
    <row r="341" spans="1:11" s="24" customFormat="1" x14ac:dyDescent="0.15">
      <c r="A341" s="1"/>
      <c r="B341" s="1"/>
      <c r="C341" s="1"/>
      <c r="D341" s="1"/>
      <c r="E341" s="1"/>
      <c r="F341" s="1"/>
      <c r="G341" s="1"/>
      <c r="H341" s="1"/>
      <c r="I341" s="1"/>
      <c r="J341" s="1"/>
      <c r="K341" s="1"/>
    </row>
    <row r="342" spans="1:11" s="24" customFormat="1" x14ac:dyDescent="0.15">
      <c r="A342" s="1"/>
      <c r="B342" s="1"/>
      <c r="C342" s="1"/>
      <c r="D342" s="1"/>
      <c r="E342" s="1"/>
      <c r="F342" s="1"/>
      <c r="G342" s="1"/>
      <c r="H342" s="1"/>
      <c r="I342" s="1"/>
      <c r="J342" s="1"/>
      <c r="K342" s="1"/>
    </row>
    <row r="343" spans="1:11" s="24" customFormat="1" x14ac:dyDescent="0.15">
      <c r="A343" s="1"/>
      <c r="B343" s="1"/>
      <c r="C343" s="1"/>
      <c r="D343" s="1"/>
      <c r="E343" s="1"/>
      <c r="F343" s="1"/>
      <c r="G343" s="1"/>
      <c r="H343" s="1"/>
      <c r="I343" s="1"/>
      <c r="J343" s="1"/>
      <c r="K343" s="1"/>
    </row>
    <row r="344" spans="1:11" s="24" customFormat="1" x14ac:dyDescent="0.15">
      <c r="A344" s="1"/>
      <c r="B344" s="1"/>
      <c r="C344" s="1"/>
      <c r="D344" s="1"/>
      <c r="E344" s="1"/>
      <c r="F344" s="1"/>
      <c r="G344" s="1"/>
      <c r="H344" s="1"/>
      <c r="I344" s="1"/>
      <c r="J344" s="1"/>
      <c r="K344" s="1"/>
    </row>
    <row r="345" spans="1:11" s="24" customFormat="1" x14ac:dyDescent="0.15">
      <c r="A345" s="1"/>
      <c r="B345" s="1"/>
      <c r="C345" s="1"/>
      <c r="D345" s="1"/>
      <c r="E345" s="1"/>
      <c r="F345" s="1"/>
      <c r="G345" s="1"/>
      <c r="H345" s="1"/>
      <c r="I345" s="1"/>
      <c r="J345" s="1"/>
      <c r="K345" s="1"/>
    </row>
    <row r="346" spans="1:11" s="24" customFormat="1" x14ac:dyDescent="0.15">
      <c r="A346" s="1"/>
      <c r="B346" s="1"/>
      <c r="C346" s="1"/>
      <c r="D346" s="1"/>
      <c r="E346" s="1"/>
      <c r="F346" s="1"/>
      <c r="G346" s="1"/>
      <c r="H346" s="1"/>
      <c r="I346" s="1"/>
      <c r="J346" s="1"/>
      <c r="K346" s="1"/>
    </row>
    <row r="347" spans="1:11" s="24" customFormat="1" x14ac:dyDescent="0.15">
      <c r="A347" s="1"/>
      <c r="B347" s="1"/>
      <c r="C347" s="1"/>
      <c r="D347" s="1"/>
      <c r="E347" s="1"/>
      <c r="F347" s="1"/>
      <c r="G347" s="1"/>
      <c r="H347" s="1"/>
      <c r="I347" s="1"/>
      <c r="J347" s="1"/>
      <c r="K347" s="1"/>
    </row>
    <row r="348" spans="1:11" s="24" customFormat="1" x14ac:dyDescent="0.15">
      <c r="A348" s="1"/>
      <c r="B348" s="1"/>
      <c r="C348" s="1"/>
      <c r="D348" s="1"/>
      <c r="E348" s="1"/>
      <c r="F348" s="1"/>
      <c r="G348" s="1"/>
      <c r="H348" s="1"/>
      <c r="I348" s="1"/>
      <c r="J348" s="1"/>
      <c r="K348" s="1"/>
    </row>
    <row r="349" spans="1:11" s="24" customFormat="1" x14ac:dyDescent="0.15">
      <c r="A349" s="1"/>
      <c r="B349" s="1"/>
      <c r="C349" s="1"/>
      <c r="D349" s="1"/>
      <c r="E349" s="1"/>
      <c r="F349" s="1"/>
      <c r="G349" s="1"/>
      <c r="H349" s="1"/>
      <c r="I349" s="1"/>
      <c r="J349" s="1"/>
      <c r="K349" s="1"/>
    </row>
    <row r="350" spans="1:11" s="24" customFormat="1" x14ac:dyDescent="0.15">
      <c r="A350" s="1"/>
      <c r="B350" s="1"/>
      <c r="C350" s="1"/>
      <c r="D350" s="1"/>
      <c r="E350" s="1"/>
      <c r="F350" s="1"/>
      <c r="G350" s="1"/>
      <c r="H350" s="1"/>
      <c r="I350" s="1"/>
      <c r="J350" s="1"/>
      <c r="K350" s="1"/>
    </row>
    <row r="351" spans="1:11" s="24" customFormat="1" x14ac:dyDescent="0.15">
      <c r="A351" s="1"/>
      <c r="B351" s="1"/>
      <c r="C351" s="1"/>
      <c r="D351" s="1"/>
      <c r="E351" s="1"/>
      <c r="F351" s="1"/>
      <c r="G351" s="1"/>
      <c r="H351" s="1"/>
      <c r="I351" s="1"/>
      <c r="J351" s="1"/>
      <c r="K351" s="1"/>
    </row>
    <row r="352" spans="1:11" s="24" customFormat="1" x14ac:dyDescent="0.15">
      <c r="A352" s="1"/>
      <c r="B352" s="1"/>
      <c r="C352" s="1"/>
      <c r="D352" s="1"/>
      <c r="E352" s="1"/>
      <c r="F352" s="1"/>
      <c r="G352" s="1"/>
      <c r="H352" s="1"/>
      <c r="I352" s="1"/>
      <c r="J352" s="1"/>
      <c r="K352" s="1"/>
    </row>
    <row r="353" spans="1:11" s="24" customFormat="1" x14ac:dyDescent="0.15">
      <c r="A353" s="1"/>
      <c r="B353" s="1"/>
      <c r="C353" s="1"/>
      <c r="D353" s="1"/>
      <c r="E353" s="1"/>
      <c r="F353" s="1"/>
      <c r="G353" s="1"/>
      <c r="H353" s="1"/>
      <c r="I353" s="1"/>
      <c r="J353" s="1"/>
      <c r="K353" s="1"/>
    </row>
    <row r="354" spans="1:11" s="24" customFormat="1" x14ac:dyDescent="0.15">
      <c r="A354" s="1"/>
      <c r="B354" s="1"/>
      <c r="C354" s="1"/>
      <c r="D354" s="1"/>
      <c r="E354" s="1"/>
      <c r="F354" s="1"/>
      <c r="G354" s="1"/>
      <c r="H354" s="1"/>
      <c r="I354" s="1"/>
      <c r="J354" s="1"/>
      <c r="K354" s="1"/>
    </row>
    <row r="355" spans="1:11" s="24" customFormat="1" x14ac:dyDescent="0.15">
      <c r="A355" s="1"/>
      <c r="B355" s="1"/>
      <c r="C355" s="1"/>
      <c r="D355" s="1"/>
      <c r="E355" s="1"/>
      <c r="F355" s="1"/>
      <c r="G355" s="1"/>
      <c r="H355" s="1"/>
      <c r="I355" s="1"/>
      <c r="J355" s="1"/>
      <c r="K355" s="1"/>
    </row>
    <row r="356" spans="1:11" s="24" customFormat="1" x14ac:dyDescent="0.15">
      <c r="A356" s="1"/>
      <c r="B356" s="1"/>
      <c r="C356" s="1"/>
      <c r="D356" s="1"/>
      <c r="E356" s="1"/>
      <c r="F356" s="1"/>
      <c r="G356" s="1"/>
      <c r="H356" s="1"/>
      <c r="I356" s="1"/>
      <c r="J356" s="1"/>
      <c r="K356" s="1"/>
    </row>
    <row r="357" spans="1:11" s="24" customFormat="1" x14ac:dyDescent="0.15">
      <c r="A357" s="1"/>
      <c r="B357" s="1"/>
      <c r="C357" s="1"/>
      <c r="D357" s="1"/>
      <c r="E357" s="1"/>
      <c r="F357" s="1"/>
      <c r="G357" s="1"/>
      <c r="H357" s="1"/>
      <c r="I357" s="1"/>
      <c r="J357" s="1"/>
      <c r="K357" s="1"/>
    </row>
    <row r="358" spans="1:11" s="24" customFormat="1" x14ac:dyDescent="0.15">
      <c r="A358" s="1"/>
      <c r="B358" s="1"/>
      <c r="C358" s="1"/>
      <c r="D358" s="1"/>
      <c r="E358" s="1"/>
      <c r="F358" s="1"/>
      <c r="G358" s="1"/>
      <c r="H358" s="1"/>
      <c r="I358" s="1"/>
      <c r="J358" s="1"/>
      <c r="K358" s="1"/>
    </row>
    <row r="359" spans="1:11" s="24" customFormat="1" x14ac:dyDescent="0.15">
      <c r="A359" s="1"/>
      <c r="B359" s="1"/>
      <c r="C359" s="1"/>
      <c r="D359" s="1"/>
      <c r="E359" s="1"/>
      <c r="F359" s="1"/>
      <c r="G359" s="1"/>
      <c r="H359" s="1"/>
      <c r="I359" s="1"/>
      <c r="J359" s="1"/>
      <c r="K359" s="1"/>
    </row>
    <row r="360" spans="1:11" s="24" customFormat="1" x14ac:dyDescent="0.15">
      <c r="A360" s="1"/>
      <c r="B360" s="1"/>
      <c r="C360" s="1"/>
      <c r="D360" s="1"/>
      <c r="E360" s="1"/>
      <c r="F360" s="1"/>
      <c r="G360" s="1"/>
      <c r="H360" s="1"/>
      <c r="I360" s="1"/>
      <c r="J360" s="1"/>
      <c r="K360" s="1"/>
    </row>
    <row r="361" spans="1:11" s="24" customFormat="1" x14ac:dyDescent="0.15">
      <c r="A361" s="1"/>
      <c r="B361" s="1"/>
      <c r="C361" s="1"/>
      <c r="D361" s="1"/>
      <c r="E361" s="1"/>
      <c r="F361" s="1"/>
      <c r="G361" s="1"/>
      <c r="H361" s="1"/>
      <c r="I361" s="1"/>
      <c r="J361" s="1"/>
      <c r="K361" s="1"/>
    </row>
    <row r="362" spans="1:11" s="24" customFormat="1" x14ac:dyDescent="0.15">
      <c r="A362" s="1"/>
      <c r="B362" s="1"/>
      <c r="C362" s="1"/>
      <c r="D362" s="1"/>
      <c r="E362" s="1"/>
      <c r="F362" s="1"/>
      <c r="G362" s="1"/>
      <c r="H362" s="1"/>
      <c r="I362" s="1"/>
      <c r="J362" s="1"/>
      <c r="K362" s="1"/>
    </row>
    <row r="363" spans="1:11" s="24" customFormat="1" x14ac:dyDescent="0.15">
      <c r="A363" s="1"/>
      <c r="B363" s="1"/>
      <c r="C363" s="1"/>
      <c r="D363" s="1"/>
      <c r="E363" s="1"/>
      <c r="F363" s="1"/>
      <c r="G363" s="1"/>
      <c r="H363" s="1"/>
      <c r="I363" s="1"/>
      <c r="J363" s="1"/>
      <c r="K363" s="1"/>
    </row>
    <row r="364" spans="1:11" s="24" customFormat="1" x14ac:dyDescent="0.15">
      <c r="A364" s="1"/>
      <c r="B364" s="1"/>
      <c r="C364" s="1"/>
      <c r="D364" s="1"/>
      <c r="E364" s="1"/>
      <c r="F364" s="1"/>
      <c r="G364" s="1"/>
      <c r="H364" s="1"/>
      <c r="I364" s="1"/>
      <c r="J364" s="1"/>
      <c r="K364" s="1"/>
    </row>
    <row r="365" spans="1:11" s="24" customFormat="1" x14ac:dyDescent="0.15">
      <c r="A365" s="1"/>
      <c r="B365" s="1"/>
      <c r="C365" s="1"/>
      <c r="D365" s="1"/>
      <c r="E365" s="1"/>
      <c r="F365" s="1"/>
      <c r="G365" s="1"/>
      <c r="H365" s="1"/>
      <c r="I365" s="1"/>
      <c r="J365" s="1"/>
      <c r="K365" s="1"/>
    </row>
    <row r="366" spans="1:11" s="24" customFormat="1" x14ac:dyDescent="0.15">
      <c r="A366" s="1"/>
      <c r="B366" s="1"/>
      <c r="C366" s="1"/>
      <c r="D366" s="1"/>
      <c r="E366" s="1"/>
      <c r="F366" s="1"/>
      <c r="G366" s="1"/>
      <c r="H366" s="1"/>
      <c r="I366" s="1"/>
      <c r="J366" s="1"/>
      <c r="K366" s="1"/>
    </row>
    <row r="367" spans="1:11" s="24" customFormat="1" x14ac:dyDescent="0.15">
      <c r="A367" s="1"/>
      <c r="B367" s="1"/>
      <c r="C367" s="1"/>
      <c r="D367" s="1"/>
      <c r="E367" s="1"/>
      <c r="F367" s="1"/>
      <c r="G367" s="1"/>
      <c r="H367" s="1"/>
      <c r="I367" s="1"/>
      <c r="J367" s="1"/>
      <c r="K367" s="1"/>
    </row>
    <row r="368" spans="1:11" s="24" customFormat="1" x14ac:dyDescent="0.15">
      <c r="A368" s="1"/>
      <c r="B368" s="1"/>
      <c r="C368" s="1"/>
      <c r="D368" s="1"/>
      <c r="E368" s="1"/>
      <c r="F368" s="1"/>
      <c r="G368" s="1"/>
      <c r="H368" s="1"/>
      <c r="I368" s="1"/>
      <c r="J368" s="1"/>
      <c r="K368" s="1"/>
    </row>
    <row r="369" spans="1:11" s="24" customFormat="1" x14ac:dyDescent="0.15">
      <c r="A369" s="1"/>
      <c r="B369" s="1"/>
      <c r="C369" s="1"/>
      <c r="D369" s="1"/>
      <c r="E369" s="1"/>
      <c r="F369" s="1"/>
      <c r="G369" s="1"/>
      <c r="H369" s="1"/>
      <c r="I369" s="1"/>
      <c r="J369" s="1"/>
      <c r="K369" s="1"/>
    </row>
    <row r="370" spans="1:11" s="24" customFormat="1" x14ac:dyDescent="0.15">
      <c r="A370" s="1"/>
      <c r="B370" s="1"/>
      <c r="C370" s="1"/>
      <c r="D370" s="1"/>
      <c r="E370" s="1"/>
      <c r="F370" s="1"/>
      <c r="G370" s="1"/>
      <c r="H370" s="1"/>
      <c r="I370" s="1"/>
      <c r="J370" s="1"/>
      <c r="K370" s="1"/>
    </row>
    <row r="371" spans="1:11" s="24" customFormat="1" x14ac:dyDescent="0.15">
      <c r="A371" s="1"/>
      <c r="B371" s="1"/>
      <c r="C371" s="1"/>
      <c r="D371" s="1"/>
      <c r="E371" s="1"/>
      <c r="F371" s="1"/>
      <c r="G371" s="1"/>
      <c r="H371" s="1"/>
      <c r="I371" s="1"/>
      <c r="J371" s="1"/>
      <c r="K371" s="1"/>
    </row>
    <row r="372" spans="1:11" s="24" customFormat="1" x14ac:dyDescent="0.15">
      <c r="A372" s="1"/>
      <c r="B372" s="1"/>
      <c r="C372" s="1"/>
      <c r="D372" s="1"/>
      <c r="E372" s="1"/>
      <c r="F372" s="1"/>
      <c r="G372" s="1"/>
      <c r="H372" s="1"/>
      <c r="I372" s="1"/>
      <c r="J372" s="1"/>
      <c r="K372" s="1"/>
    </row>
    <row r="373" spans="1:11" s="24" customFormat="1" x14ac:dyDescent="0.15">
      <c r="A373" s="1"/>
      <c r="B373" s="1"/>
      <c r="C373" s="1"/>
      <c r="D373" s="1"/>
      <c r="E373" s="1"/>
      <c r="F373" s="1"/>
      <c r="G373" s="1"/>
      <c r="H373" s="1"/>
      <c r="I373" s="1"/>
      <c r="J373" s="1"/>
      <c r="K373" s="1"/>
    </row>
    <row r="374" spans="1:11" s="24" customFormat="1" x14ac:dyDescent="0.15">
      <c r="A374" s="1"/>
      <c r="B374" s="1"/>
      <c r="C374" s="1"/>
      <c r="D374" s="1"/>
      <c r="E374" s="1"/>
      <c r="F374" s="1"/>
      <c r="G374" s="1"/>
      <c r="H374" s="1"/>
      <c r="I374" s="1"/>
      <c r="J374" s="1"/>
      <c r="K374" s="1"/>
    </row>
    <row r="375" spans="1:11" s="24" customFormat="1" x14ac:dyDescent="0.15">
      <c r="A375" s="1"/>
      <c r="B375" s="1"/>
      <c r="C375" s="1"/>
      <c r="D375" s="1"/>
      <c r="E375" s="1"/>
      <c r="F375" s="1"/>
      <c r="G375" s="1"/>
      <c r="H375" s="1"/>
      <c r="I375" s="1"/>
      <c r="J375" s="1"/>
      <c r="K375" s="1"/>
    </row>
    <row r="376" spans="1:11" s="24" customFormat="1" x14ac:dyDescent="0.15">
      <c r="A376" s="1"/>
      <c r="B376" s="1"/>
      <c r="C376" s="1"/>
      <c r="D376" s="1"/>
      <c r="E376" s="1"/>
      <c r="F376" s="1"/>
      <c r="G376" s="1"/>
      <c r="H376" s="1"/>
      <c r="I376" s="1"/>
      <c r="J376" s="1"/>
      <c r="K376" s="1"/>
    </row>
    <row r="377" spans="1:11" s="24" customFormat="1" x14ac:dyDescent="0.15">
      <c r="A377" s="1"/>
      <c r="B377" s="1"/>
      <c r="C377" s="1"/>
      <c r="D377" s="1"/>
      <c r="E377" s="1"/>
      <c r="F377" s="1"/>
      <c r="G377" s="1"/>
      <c r="H377" s="1"/>
      <c r="I377" s="1"/>
      <c r="J377" s="1"/>
      <c r="K377" s="1"/>
    </row>
    <row r="378" spans="1:11" s="24" customFormat="1" x14ac:dyDescent="0.15">
      <c r="A378" s="1"/>
      <c r="B378" s="1"/>
      <c r="C378" s="1"/>
      <c r="D378" s="1"/>
      <c r="E378" s="1"/>
      <c r="F378" s="1"/>
      <c r="G378" s="1"/>
      <c r="H378" s="1"/>
      <c r="I378" s="1"/>
      <c r="J378" s="1"/>
      <c r="K378" s="1"/>
    </row>
    <row r="379" spans="1:11" s="24" customFormat="1" x14ac:dyDescent="0.15">
      <c r="A379" s="1"/>
      <c r="B379" s="1"/>
      <c r="C379" s="1"/>
      <c r="D379" s="1"/>
      <c r="E379" s="1"/>
      <c r="F379" s="1"/>
      <c r="G379" s="1"/>
      <c r="H379" s="1"/>
      <c r="I379" s="1"/>
      <c r="J379" s="1"/>
      <c r="K379" s="1"/>
    </row>
    <row r="380" spans="1:11" s="24" customFormat="1" x14ac:dyDescent="0.15">
      <c r="A380" s="1"/>
      <c r="B380" s="1"/>
      <c r="C380" s="1"/>
      <c r="D380" s="1"/>
      <c r="E380" s="1"/>
      <c r="F380" s="1"/>
      <c r="G380" s="1"/>
      <c r="H380" s="1"/>
      <c r="I380" s="1"/>
      <c r="J380" s="1"/>
      <c r="K380" s="1"/>
    </row>
    <row r="381" spans="1:11" s="24" customFormat="1" x14ac:dyDescent="0.15">
      <c r="A381" s="1"/>
      <c r="B381" s="1"/>
      <c r="C381" s="1"/>
      <c r="D381" s="1"/>
      <c r="E381" s="1"/>
      <c r="F381" s="1"/>
      <c r="G381" s="1"/>
      <c r="H381" s="1"/>
      <c r="I381" s="1"/>
      <c r="J381" s="1"/>
      <c r="K381" s="1"/>
    </row>
    <row r="382" spans="1:11" s="24" customFormat="1" x14ac:dyDescent="0.15">
      <c r="A382" s="1"/>
      <c r="B382" s="1"/>
      <c r="C382" s="1"/>
      <c r="D382" s="1"/>
      <c r="E382" s="1"/>
      <c r="F382" s="1"/>
      <c r="G382" s="1"/>
      <c r="H382" s="1"/>
      <c r="I382" s="1"/>
      <c r="J382" s="1"/>
      <c r="K382" s="1"/>
    </row>
    <row r="383" spans="1:11" s="24" customFormat="1" x14ac:dyDescent="0.15">
      <c r="A383" s="1"/>
      <c r="B383" s="1"/>
      <c r="C383" s="1"/>
      <c r="D383" s="1"/>
      <c r="E383" s="1"/>
      <c r="F383" s="1"/>
      <c r="G383" s="1"/>
      <c r="H383" s="1"/>
      <c r="I383" s="1"/>
      <c r="J383" s="1"/>
      <c r="K383" s="1"/>
    </row>
    <row r="384" spans="1:11" s="24" customFormat="1" x14ac:dyDescent="0.15">
      <c r="A384" s="1"/>
      <c r="B384" s="1"/>
      <c r="C384" s="1"/>
      <c r="D384" s="1"/>
      <c r="E384" s="1"/>
      <c r="F384" s="1"/>
      <c r="G384" s="1"/>
      <c r="H384" s="1"/>
      <c r="I384" s="1"/>
      <c r="J384" s="1"/>
      <c r="K384" s="1"/>
    </row>
    <row r="385" spans="1:11" s="24" customFormat="1" x14ac:dyDescent="0.15">
      <c r="A385" s="1"/>
      <c r="B385" s="1"/>
      <c r="C385" s="1"/>
      <c r="D385" s="1"/>
      <c r="E385" s="1"/>
      <c r="F385" s="1"/>
      <c r="G385" s="1"/>
      <c r="H385" s="1"/>
      <c r="I385" s="1"/>
      <c r="J385" s="1"/>
      <c r="K385" s="1"/>
    </row>
    <row r="386" spans="1:11" s="24" customFormat="1" x14ac:dyDescent="0.15">
      <c r="A386" s="1"/>
      <c r="B386" s="1"/>
      <c r="C386" s="1"/>
      <c r="D386" s="1"/>
      <c r="E386" s="1"/>
      <c r="F386" s="1"/>
      <c r="G386" s="1"/>
      <c r="H386" s="1"/>
      <c r="I386" s="1"/>
      <c r="J386" s="1"/>
      <c r="K386" s="1"/>
    </row>
    <row r="387" spans="1:11" s="24" customFormat="1" x14ac:dyDescent="0.15">
      <c r="A387" s="1"/>
      <c r="B387" s="1"/>
      <c r="C387" s="1"/>
      <c r="D387" s="1"/>
      <c r="E387" s="1"/>
      <c r="F387" s="1"/>
      <c r="G387" s="1"/>
      <c r="H387" s="1"/>
      <c r="I387" s="1"/>
      <c r="J387" s="1"/>
      <c r="K387" s="1"/>
    </row>
    <row r="388" spans="1:11" s="24" customFormat="1" x14ac:dyDescent="0.15">
      <c r="A388" s="1"/>
      <c r="B388" s="1"/>
      <c r="C388" s="1"/>
      <c r="D388" s="1"/>
      <c r="E388" s="1"/>
      <c r="F388" s="1"/>
      <c r="G388" s="1"/>
      <c r="H388" s="1"/>
      <c r="I388" s="1"/>
      <c r="J388" s="1"/>
      <c r="K388" s="1"/>
    </row>
    <row r="389" spans="1:11" s="24" customFormat="1" x14ac:dyDescent="0.15">
      <c r="A389" s="1"/>
      <c r="B389" s="1"/>
      <c r="C389" s="1"/>
      <c r="D389" s="1"/>
      <c r="E389" s="1"/>
      <c r="F389" s="1"/>
      <c r="G389" s="1"/>
      <c r="H389" s="1"/>
      <c r="I389" s="1"/>
      <c r="J389" s="1"/>
      <c r="K389" s="1"/>
    </row>
    <row r="390" spans="1:11" s="24" customFormat="1" x14ac:dyDescent="0.15">
      <c r="A390" s="1"/>
      <c r="B390" s="1"/>
      <c r="C390" s="1"/>
      <c r="D390" s="1"/>
      <c r="E390" s="1"/>
      <c r="F390" s="1"/>
      <c r="G390" s="1"/>
      <c r="H390" s="1"/>
      <c r="I390" s="1"/>
      <c r="J390" s="1"/>
      <c r="K390" s="1"/>
    </row>
    <row r="391" spans="1:11" s="24" customFormat="1" x14ac:dyDescent="0.15">
      <c r="A391" s="1"/>
      <c r="B391" s="1"/>
      <c r="C391" s="1"/>
      <c r="D391" s="1"/>
      <c r="E391" s="1"/>
      <c r="F391" s="1"/>
      <c r="G391" s="1"/>
      <c r="H391" s="1"/>
      <c r="I391" s="1"/>
      <c r="J391" s="1"/>
      <c r="K391" s="1"/>
    </row>
    <row r="392" spans="1:11" s="24" customFormat="1" x14ac:dyDescent="0.15">
      <c r="A392" s="1"/>
      <c r="B392" s="1"/>
      <c r="C392" s="1"/>
      <c r="D392" s="1"/>
      <c r="E392" s="1"/>
      <c r="F392" s="1"/>
      <c r="G392" s="1"/>
      <c r="H392" s="1"/>
      <c r="I392" s="1"/>
      <c r="J392" s="1"/>
      <c r="K392" s="1"/>
    </row>
    <row r="393" spans="1:11" s="24" customFormat="1" x14ac:dyDescent="0.15">
      <c r="A393" s="1"/>
      <c r="B393" s="1"/>
      <c r="C393" s="1"/>
      <c r="D393" s="1"/>
      <c r="E393" s="1"/>
      <c r="F393" s="1"/>
      <c r="G393" s="1"/>
      <c r="H393" s="1"/>
      <c r="I393" s="1"/>
      <c r="J393" s="1"/>
      <c r="K393" s="1"/>
    </row>
    <row r="394" spans="1:11" s="24" customFormat="1" x14ac:dyDescent="0.15">
      <c r="A394" s="1"/>
      <c r="B394" s="1"/>
      <c r="C394" s="1"/>
      <c r="D394" s="1"/>
      <c r="E394" s="1"/>
      <c r="F394" s="1"/>
      <c r="G394" s="1"/>
      <c r="H394" s="1"/>
      <c r="I394" s="1"/>
      <c r="J394" s="1"/>
      <c r="K394" s="1"/>
    </row>
    <row r="395" spans="1:11" s="24" customFormat="1" x14ac:dyDescent="0.15">
      <c r="A395" s="1"/>
      <c r="B395" s="1"/>
      <c r="C395" s="1"/>
      <c r="D395" s="1"/>
      <c r="E395" s="1"/>
      <c r="F395" s="1"/>
      <c r="G395" s="1"/>
      <c r="H395" s="1"/>
      <c r="I395" s="1"/>
      <c r="J395" s="1"/>
      <c r="K395" s="1"/>
    </row>
    <row r="396" spans="1:11" s="24" customFormat="1" x14ac:dyDescent="0.15">
      <c r="A396" s="1"/>
      <c r="B396" s="1"/>
      <c r="C396" s="1"/>
      <c r="D396" s="1"/>
      <c r="E396" s="1"/>
      <c r="F396" s="1"/>
      <c r="G396" s="1"/>
      <c r="H396" s="1"/>
      <c r="I396" s="1"/>
      <c r="J396" s="1"/>
      <c r="K396" s="1"/>
    </row>
    <row r="397" spans="1:11" s="24" customFormat="1" x14ac:dyDescent="0.15">
      <c r="A397" s="1"/>
      <c r="B397" s="1"/>
      <c r="C397" s="1"/>
      <c r="D397" s="1"/>
      <c r="E397" s="1"/>
      <c r="F397" s="1"/>
      <c r="G397" s="1"/>
      <c r="H397" s="1"/>
      <c r="I397" s="1"/>
      <c r="J397" s="1"/>
      <c r="K397" s="1"/>
    </row>
    <row r="398" spans="1:11" s="24" customFormat="1" x14ac:dyDescent="0.15">
      <c r="A398" s="1"/>
      <c r="B398" s="1"/>
      <c r="C398" s="1"/>
      <c r="D398" s="1"/>
      <c r="E398" s="1"/>
      <c r="F398" s="1"/>
      <c r="G398" s="1"/>
      <c r="H398" s="1"/>
      <c r="I398" s="1"/>
      <c r="J398" s="1"/>
      <c r="K398" s="1"/>
    </row>
    <row r="399" spans="1:11" s="24" customFormat="1" x14ac:dyDescent="0.15">
      <c r="A399" s="1"/>
      <c r="B399" s="1"/>
      <c r="C399" s="1"/>
      <c r="D399" s="1"/>
      <c r="E399" s="1"/>
      <c r="F399" s="1"/>
      <c r="G399" s="1"/>
      <c r="H399" s="1"/>
      <c r="I399" s="1"/>
      <c r="J399" s="1"/>
      <c r="K399" s="1"/>
    </row>
    <row r="400" spans="1:11" s="24" customFormat="1" x14ac:dyDescent="0.15">
      <c r="A400" s="1"/>
      <c r="B400" s="1"/>
      <c r="C400" s="1"/>
      <c r="D400" s="1"/>
      <c r="E400" s="1"/>
      <c r="F400" s="1"/>
      <c r="G400" s="1"/>
      <c r="H400" s="1"/>
      <c r="I400" s="1"/>
      <c r="J400" s="1"/>
      <c r="K400" s="1"/>
    </row>
    <row r="401" spans="1:11" s="24" customFormat="1" x14ac:dyDescent="0.15">
      <c r="A401" s="1"/>
      <c r="B401" s="1"/>
      <c r="C401" s="1"/>
      <c r="D401" s="1"/>
      <c r="E401" s="1"/>
      <c r="F401" s="1"/>
      <c r="G401" s="1"/>
      <c r="H401" s="1"/>
      <c r="I401" s="1"/>
      <c r="J401" s="1"/>
      <c r="K401" s="1"/>
    </row>
    <row r="402" spans="1:11" s="24" customFormat="1" x14ac:dyDescent="0.15">
      <c r="A402" s="1"/>
      <c r="B402" s="1"/>
      <c r="C402" s="1"/>
      <c r="D402" s="1"/>
      <c r="E402" s="1"/>
      <c r="F402" s="1"/>
      <c r="G402" s="1"/>
      <c r="H402" s="1"/>
      <c r="I402" s="1"/>
      <c r="J402" s="1"/>
      <c r="K402" s="1"/>
    </row>
    <row r="403" spans="1:11" s="24" customFormat="1" x14ac:dyDescent="0.15">
      <c r="A403" s="1"/>
      <c r="B403" s="1"/>
      <c r="C403" s="1"/>
      <c r="D403" s="1"/>
      <c r="E403" s="1"/>
      <c r="F403" s="1"/>
      <c r="G403" s="1"/>
      <c r="H403" s="1"/>
      <c r="I403" s="1"/>
      <c r="J403" s="1"/>
      <c r="K403" s="1"/>
    </row>
    <row r="404" spans="1:11" s="24" customFormat="1" x14ac:dyDescent="0.15">
      <c r="A404" s="1"/>
      <c r="B404" s="1"/>
      <c r="C404" s="1"/>
      <c r="D404" s="1"/>
      <c r="E404" s="1"/>
      <c r="F404" s="1"/>
      <c r="G404" s="1"/>
      <c r="H404" s="1"/>
      <c r="I404" s="1"/>
      <c r="J404" s="1"/>
      <c r="K404" s="1"/>
    </row>
    <row r="405" spans="1:11" s="24" customFormat="1" x14ac:dyDescent="0.15">
      <c r="A405" s="1"/>
      <c r="B405" s="1"/>
      <c r="C405" s="1"/>
      <c r="D405" s="1"/>
      <c r="E405" s="1"/>
      <c r="F405" s="1"/>
      <c r="G405" s="1"/>
      <c r="H405" s="1"/>
      <c r="I405" s="1"/>
      <c r="J405" s="1"/>
      <c r="K405" s="1"/>
    </row>
    <row r="406" spans="1:11" s="24" customFormat="1" x14ac:dyDescent="0.15">
      <c r="A406" s="1"/>
      <c r="B406" s="1"/>
      <c r="C406" s="1"/>
      <c r="D406" s="1"/>
      <c r="E406" s="1"/>
      <c r="F406" s="1"/>
      <c r="G406" s="1"/>
      <c r="H406" s="1"/>
      <c r="I406" s="1"/>
      <c r="J406" s="1"/>
      <c r="K406" s="1"/>
    </row>
    <row r="407" spans="1:11" s="24" customFormat="1" x14ac:dyDescent="0.15">
      <c r="A407" s="1"/>
      <c r="B407" s="1"/>
      <c r="C407" s="1"/>
      <c r="D407" s="1"/>
      <c r="E407" s="1"/>
      <c r="F407" s="1"/>
      <c r="G407" s="1"/>
      <c r="H407" s="1"/>
      <c r="I407" s="1"/>
      <c r="J407" s="1"/>
      <c r="K407" s="1"/>
    </row>
    <row r="408" spans="1:11" s="24" customFormat="1" x14ac:dyDescent="0.15">
      <c r="A408" s="1"/>
      <c r="B408" s="1"/>
      <c r="C408" s="1"/>
      <c r="D408" s="1"/>
      <c r="E408" s="1"/>
      <c r="F408" s="1"/>
      <c r="G408" s="1"/>
      <c r="H408" s="1"/>
      <c r="I408" s="1"/>
      <c r="J408" s="1"/>
      <c r="K408" s="1"/>
    </row>
    <row r="409" spans="1:11" s="24" customFormat="1" x14ac:dyDescent="0.15">
      <c r="A409" s="1"/>
      <c r="B409" s="1"/>
      <c r="C409" s="1"/>
      <c r="D409" s="1"/>
      <c r="E409" s="1"/>
      <c r="F409" s="1"/>
      <c r="G409" s="1"/>
      <c r="H409" s="1"/>
      <c r="I409" s="1"/>
      <c r="J409" s="1"/>
      <c r="K409" s="1"/>
    </row>
    <row r="410" spans="1:11" s="24" customFormat="1" x14ac:dyDescent="0.15">
      <c r="A410" s="1"/>
      <c r="B410" s="1"/>
      <c r="C410" s="1"/>
      <c r="D410" s="1"/>
      <c r="E410" s="1"/>
      <c r="F410" s="1"/>
      <c r="G410" s="1"/>
      <c r="H410" s="1"/>
      <c r="I410" s="1"/>
      <c r="J410" s="1"/>
      <c r="K410" s="1"/>
    </row>
    <row r="411" spans="1:11" s="24" customFormat="1" x14ac:dyDescent="0.15">
      <c r="A411" s="1"/>
      <c r="B411" s="1"/>
      <c r="C411" s="1"/>
      <c r="D411" s="1"/>
      <c r="E411" s="1"/>
      <c r="F411" s="1"/>
      <c r="G411" s="1"/>
      <c r="H411" s="1"/>
      <c r="I411" s="1"/>
      <c r="J411" s="1"/>
      <c r="K411" s="1"/>
    </row>
    <row r="412" spans="1:11" s="24" customFormat="1" x14ac:dyDescent="0.15">
      <c r="A412" s="1"/>
      <c r="B412" s="1"/>
      <c r="C412" s="1"/>
      <c r="D412" s="1"/>
      <c r="E412" s="1"/>
      <c r="F412" s="1"/>
      <c r="G412" s="1"/>
      <c r="H412" s="1"/>
      <c r="I412" s="1"/>
      <c r="J412" s="1"/>
      <c r="K412" s="1"/>
    </row>
    <row r="413" spans="1:11" s="24" customFormat="1" x14ac:dyDescent="0.15">
      <c r="A413" s="1"/>
      <c r="B413" s="1"/>
      <c r="C413" s="1"/>
      <c r="D413" s="1"/>
      <c r="E413" s="1"/>
      <c r="F413" s="1"/>
      <c r="G413" s="1"/>
      <c r="H413" s="1"/>
      <c r="I413" s="1"/>
      <c r="J413" s="1"/>
      <c r="K413" s="1"/>
    </row>
    <row r="414" spans="1:11" s="24" customFormat="1" x14ac:dyDescent="0.15">
      <c r="A414" s="1"/>
      <c r="B414" s="1"/>
      <c r="C414" s="1"/>
      <c r="D414" s="1"/>
      <c r="E414" s="1"/>
      <c r="F414" s="1"/>
      <c r="G414" s="1"/>
      <c r="H414" s="1"/>
      <c r="I414" s="1"/>
      <c r="J414" s="1"/>
      <c r="K414" s="1"/>
    </row>
    <row r="415" spans="1:11" s="24" customFormat="1" x14ac:dyDescent="0.15">
      <c r="A415" s="1"/>
      <c r="B415" s="1"/>
      <c r="C415" s="1"/>
      <c r="D415" s="1"/>
      <c r="E415" s="1"/>
      <c r="F415" s="1"/>
      <c r="G415" s="1"/>
      <c r="H415" s="1"/>
      <c r="I415" s="1"/>
      <c r="J415" s="1"/>
      <c r="K415" s="1"/>
    </row>
    <row r="416" spans="1:11" s="24" customFormat="1" x14ac:dyDescent="0.15">
      <c r="A416" s="1"/>
      <c r="B416" s="1"/>
      <c r="C416" s="1"/>
      <c r="D416" s="1"/>
      <c r="E416" s="1"/>
      <c r="F416" s="1"/>
      <c r="G416" s="1"/>
      <c r="H416" s="1"/>
      <c r="I416" s="1"/>
      <c r="J416" s="1"/>
      <c r="K416" s="1"/>
    </row>
    <row r="417" spans="1:11" s="24" customFormat="1" x14ac:dyDescent="0.15">
      <c r="A417" s="1"/>
      <c r="B417" s="1"/>
      <c r="C417" s="1"/>
      <c r="D417" s="1"/>
      <c r="E417" s="1"/>
      <c r="F417" s="1"/>
      <c r="G417" s="1"/>
      <c r="H417" s="1"/>
      <c r="I417" s="1"/>
      <c r="J417" s="1"/>
      <c r="K417" s="1"/>
    </row>
    <row r="418" spans="1:11" s="24" customFormat="1" x14ac:dyDescent="0.15">
      <c r="A418" s="1"/>
      <c r="B418" s="1"/>
      <c r="C418" s="1"/>
      <c r="D418" s="1"/>
      <c r="E418" s="1"/>
      <c r="F418" s="1"/>
      <c r="G418" s="1"/>
      <c r="H418" s="1"/>
      <c r="I418" s="1"/>
      <c r="J418" s="1"/>
      <c r="K418" s="1"/>
    </row>
    <row r="419" spans="1:11" s="24" customFormat="1" x14ac:dyDescent="0.15">
      <c r="A419" s="1"/>
      <c r="B419" s="1"/>
      <c r="C419" s="1"/>
      <c r="D419" s="1"/>
      <c r="E419" s="1"/>
      <c r="F419" s="1"/>
      <c r="G419" s="1"/>
      <c r="H419" s="1"/>
      <c r="I419" s="1"/>
      <c r="J419" s="1"/>
      <c r="K419" s="1"/>
    </row>
    <row r="420" spans="1:11" s="24" customFormat="1" x14ac:dyDescent="0.15">
      <c r="A420" s="1"/>
      <c r="B420" s="1"/>
      <c r="C420" s="1"/>
      <c r="D420" s="1"/>
      <c r="E420" s="1"/>
      <c r="F420" s="1"/>
      <c r="G420" s="1"/>
      <c r="H420" s="1"/>
      <c r="I420" s="1"/>
      <c r="J420" s="1"/>
      <c r="K420" s="1"/>
    </row>
    <row r="421" spans="1:11" s="24" customFormat="1" x14ac:dyDescent="0.15">
      <c r="A421" s="1"/>
      <c r="B421" s="1"/>
      <c r="C421" s="1"/>
      <c r="D421" s="1"/>
      <c r="E421" s="1"/>
      <c r="F421" s="1"/>
      <c r="G421" s="1"/>
      <c r="H421" s="1"/>
      <c r="I421" s="1"/>
      <c r="J421" s="1"/>
      <c r="K421" s="1"/>
    </row>
    <row r="422" spans="1:11" s="24" customFormat="1" x14ac:dyDescent="0.15">
      <c r="A422" s="1"/>
      <c r="B422" s="1"/>
      <c r="C422" s="1"/>
      <c r="D422" s="1"/>
      <c r="E422" s="1"/>
      <c r="F422" s="1"/>
      <c r="G422" s="1"/>
      <c r="H422" s="1"/>
      <c r="I422" s="1"/>
      <c r="J422" s="1"/>
      <c r="K422" s="1"/>
    </row>
    <row r="423" spans="1:11" s="24" customFormat="1" x14ac:dyDescent="0.15">
      <c r="A423" s="1"/>
      <c r="B423" s="1"/>
      <c r="C423" s="1"/>
      <c r="D423" s="1"/>
      <c r="E423" s="1"/>
      <c r="F423" s="1"/>
      <c r="G423" s="1"/>
      <c r="H423" s="1"/>
      <c r="I423" s="1"/>
      <c r="J423" s="1"/>
      <c r="K423" s="1"/>
    </row>
    <row r="424" spans="1:11" s="24" customFormat="1" x14ac:dyDescent="0.15">
      <c r="A424" s="1"/>
      <c r="B424" s="1"/>
      <c r="C424" s="1"/>
      <c r="D424" s="1"/>
      <c r="E424" s="1"/>
      <c r="F424" s="1"/>
      <c r="G424" s="1"/>
      <c r="H424" s="1"/>
      <c r="I424" s="1"/>
      <c r="J424" s="1"/>
      <c r="K424" s="1"/>
    </row>
    <row r="425" spans="1:11" s="24" customFormat="1" x14ac:dyDescent="0.15">
      <c r="A425" s="1"/>
      <c r="B425" s="1"/>
      <c r="C425" s="1"/>
      <c r="D425" s="1"/>
      <c r="E425" s="1"/>
      <c r="F425" s="1"/>
      <c r="G425" s="1"/>
      <c r="H425" s="1"/>
      <c r="I425" s="1"/>
      <c r="J425" s="1"/>
      <c r="K425" s="1"/>
    </row>
    <row r="426" spans="1:11" s="24" customFormat="1" x14ac:dyDescent="0.15">
      <c r="A426" s="1"/>
      <c r="B426" s="1"/>
      <c r="C426" s="1"/>
      <c r="D426" s="1"/>
      <c r="E426" s="1"/>
      <c r="F426" s="1"/>
      <c r="G426" s="1"/>
      <c r="H426" s="1"/>
      <c r="I426" s="1"/>
      <c r="J426" s="1"/>
      <c r="K426" s="1"/>
    </row>
    <row r="427" spans="1:11" s="24" customFormat="1" x14ac:dyDescent="0.15">
      <c r="A427" s="1"/>
      <c r="B427" s="1"/>
      <c r="C427" s="1"/>
      <c r="D427" s="1"/>
      <c r="E427" s="1"/>
      <c r="F427" s="1"/>
      <c r="G427" s="1"/>
      <c r="H427" s="1"/>
      <c r="I427" s="1"/>
      <c r="J427" s="1"/>
      <c r="K427" s="1"/>
    </row>
    <row r="428" spans="1:11" s="24" customFormat="1" x14ac:dyDescent="0.15">
      <c r="A428" s="1"/>
      <c r="B428" s="1"/>
      <c r="C428" s="1"/>
      <c r="D428" s="1"/>
      <c r="E428" s="1"/>
      <c r="F428" s="1"/>
      <c r="G428" s="1"/>
      <c r="H428" s="1"/>
      <c r="I428" s="1"/>
      <c r="J428" s="1"/>
      <c r="K428" s="1"/>
    </row>
    <row r="429" spans="1:11" s="24" customFormat="1" x14ac:dyDescent="0.15">
      <c r="A429" s="1"/>
      <c r="B429" s="1"/>
      <c r="C429" s="1"/>
      <c r="D429" s="1"/>
      <c r="E429" s="1"/>
      <c r="F429" s="1"/>
      <c r="G429" s="1"/>
      <c r="H429" s="1"/>
      <c r="I429" s="1"/>
      <c r="J429" s="1"/>
      <c r="K429" s="1"/>
    </row>
    <row r="430" spans="1:11" s="24" customFormat="1" x14ac:dyDescent="0.15">
      <c r="A430" s="1"/>
      <c r="B430" s="1"/>
      <c r="C430" s="1"/>
      <c r="D430" s="1"/>
      <c r="E430" s="1"/>
      <c r="F430" s="1"/>
      <c r="G430" s="1"/>
      <c r="H430" s="1"/>
      <c r="I430" s="1"/>
      <c r="J430" s="1"/>
      <c r="K430" s="1"/>
    </row>
    <row r="431" spans="1:11" s="24" customFormat="1" x14ac:dyDescent="0.15">
      <c r="A431" s="1"/>
      <c r="B431" s="1"/>
      <c r="C431" s="1"/>
      <c r="D431" s="1"/>
      <c r="E431" s="1"/>
      <c r="F431" s="1"/>
      <c r="G431" s="1"/>
      <c r="H431" s="1"/>
      <c r="I431" s="1"/>
      <c r="J431" s="1"/>
      <c r="K431" s="1"/>
    </row>
    <row r="432" spans="1:11" s="24" customFormat="1" x14ac:dyDescent="0.15">
      <c r="A432" s="1"/>
      <c r="B432" s="1"/>
      <c r="C432" s="1"/>
      <c r="D432" s="1"/>
      <c r="E432" s="1"/>
      <c r="F432" s="1"/>
      <c r="G432" s="1"/>
      <c r="H432" s="1"/>
      <c r="I432" s="1"/>
      <c r="J432" s="1"/>
      <c r="K432" s="1"/>
    </row>
    <row r="433" spans="1:11" s="24" customFormat="1" x14ac:dyDescent="0.15">
      <c r="A433" s="1"/>
      <c r="B433" s="1"/>
      <c r="C433" s="1"/>
      <c r="D433" s="1"/>
      <c r="E433" s="1"/>
      <c r="F433" s="1"/>
      <c r="G433" s="1"/>
      <c r="H433" s="1"/>
      <c r="I433" s="1"/>
      <c r="J433" s="1"/>
      <c r="K433" s="1"/>
    </row>
    <row r="434" spans="1:11" s="24" customFormat="1" x14ac:dyDescent="0.15">
      <c r="A434" s="1"/>
      <c r="B434" s="1"/>
      <c r="C434" s="1"/>
      <c r="D434" s="1"/>
      <c r="E434" s="1"/>
      <c r="F434" s="1"/>
      <c r="G434" s="1"/>
      <c r="H434" s="1"/>
      <c r="I434" s="1"/>
      <c r="J434" s="1"/>
      <c r="K434" s="1"/>
    </row>
    <row r="435" spans="1:11" s="24" customFormat="1" x14ac:dyDescent="0.15">
      <c r="A435" s="1"/>
      <c r="B435" s="1"/>
      <c r="C435" s="1"/>
      <c r="D435" s="1"/>
      <c r="E435" s="1"/>
      <c r="F435" s="1"/>
      <c r="G435" s="1"/>
      <c r="H435" s="1"/>
      <c r="I435" s="1"/>
      <c r="J435" s="1"/>
      <c r="K435" s="1"/>
    </row>
    <row r="436" spans="1:11" s="24" customFormat="1" x14ac:dyDescent="0.15">
      <c r="A436" s="1"/>
      <c r="B436" s="1"/>
      <c r="C436" s="1"/>
      <c r="D436" s="1"/>
      <c r="E436" s="1"/>
      <c r="F436" s="1"/>
      <c r="G436" s="1"/>
      <c r="H436" s="1"/>
      <c r="I436" s="1"/>
      <c r="J436" s="1"/>
      <c r="K436" s="1"/>
    </row>
    <row r="437" spans="1:11" s="24" customFormat="1" x14ac:dyDescent="0.15">
      <c r="A437" s="1"/>
      <c r="B437" s="1"/>
      <c r="C437" s="1"/>
      <c r="D437" s="1"/>
      <c r="E437" s="1"/>
      <c r="F437" s="1"/>
      <c r="G437" s="1"/>
      <c r="H437" s="1"/>
      <c r="I437" s="1"/>
      <c r="J437" s="1"/>
      <c r="K437" s="1"/>
    </row>
    <row r="438" spans="1:11" s="24" customFormat="1" x14ac:dyDescent="0.15">
      <c r="A438" s="1"/>
      <c r="B438" s="1"/>
      <c r="C438" s="1"/>
      <c r="D438" s="1"/>
      <c r="E438" s="1"/>
      <c r="F438" s="1"/>
      <c r="G438" s="1"/>
      <c r="H438" s="1"/>
      <c r="I438" s="1"/>
      <c r="J438" s="1"/>
      <c r="K438" s="1"/>
    </row>
    <row r="439" spans="1:11" s="24" customFormat="1" x14ac:dyDescent="0.15">
      <c r="A439" s="1"/>
      <c r="B439" s="1"/>
      <c r="C439" s="1"/>
      <c r="D439" s="1"/>
      <c r="E439" s="1"/>
      <c r="F439" s="1"/>
      <c r="G439" s="1"/>
      <c r="H439" s="1"/>
      <c r="I439" s="1"/>
      <c r="J439" s="1"/>
      <c r="K439" s="1"/>
    </row>
    <row r="440" spans="1:11" s="24" customFormat="1" x14ac:dyDescent="0.15">
      <c r="A440" s="1"/>
      <c r="B440" s="1"/>
      <c r="C440" s="1"/>
      <c r="D440" s="1"/>
      <c r="E440" s="1"/>
      <c r="F440" s="1"/>
      <c r="G440" s="1"/>
      <c r="H440" s="1"/>
      <c r="I440" s="1"/>
      <c r="J440" s="1"/>
      <c r="K440" s="1"/>
    </row>
    <row r="441" spans="1:11" s="24" customFormat="1" x14ac:dyDescent="0.15">
      <c r="A441" s="1"/>
      <c r="B441" s="1"/>
      <c r="C441" s="1"/>
      <c r="D441" s="1"/>
      <c r="E441" s="1"/>
      <c r="F441" s="1"/>
      <c r="G441" s="1"/>
      <c r="H441" s="1"/>
      <c r="I441" s="1"/>
      <c r="J441" s="1"/>
      <c r="K441" s="1"/>
    </row>
    <row r="442" spans="1:11" s="24" customFormat="1" x14ac:dyDescent="0.15">
      <c r="A442" s="1"/>
      <c r="B442" s="1"/>
      <c r="C442" s="1"/>
      <c r="D442" s="1"/>
      <c r="E442" s="1"/>
      <c r="F442" s="1"/>
      <c r="G442" s="1"/>
      <c r="H442" s="1"/>
      <c r="I442" s="1"/>
      <c r="J442" s="1"/>
      <c r="K442" s="1"/>
    </row>
    <row r="443" spans="1:11" s="24" customFormat="1" x14ac:dyDescent="0.15">
      <c r="A443" s="1"/>
      <c r="B443" s="1"/>
      <c r="C443" s="1"/>
      <c r="D443" s="1"/>
      <c r="E443" s="1"/>
      <c r="F443" s="1"/>
      <c r="G443" s="1"/>
      <c r="H443" s="1"/>
      <c r="I443" s="1"/>
      <c r="J443" s="1"/>
      <c r="K443" s="1"/>
    </row>
    <row r="444" spans="1:11" s="24" customFormat="1" x14ac:dyDescent="0.15">
      <c r="A444" s="1"/>
      <c r="B444" s="1"/>
      <c r="C444" s="1"/>
      <c r="D444" s="1"/>
      <c r="E444" s="1"/>
      <c r="F444" s="1"/>
      <c r="G444" s="1"/>
      <c r="H444" s="1"/>
      <c r="I444" s="1"/>
      <c r="J444" s="1"/>
      <c r="K444" s="1"/>
    </row>
    <row r="445" spans="1:11" s="24" customFormat="1" x14ac:dyDescent="0.15">
      <c r="A445" s="1"/>
      <c r="B445" s="1"/>
      <c r="C445" s="1"/>
      <c r="D445" s="1"/>
      <c r="E445" s="1"/>
      <c r="F445" s="1"/>
      <c r="G445" s="1"/>
      <c r="H445" s="1"/>
      <c r="I445" s="1"/>
      <c r="J445" s="1"/>
      <c r="K445" s="1"/>
    </row>
    <row r="446" spans="1:11" s="24" customFormat="1" x14ac:dyDescent="0.15">
      <c r="A446" s="1"/>
      <c r="B446" s="1"/>
      <c r="C446" s="1"/>
      <c r="D446" s="1"/>
      <c r="E446" s="1"/>
      <c r="F446" s="1"/>
      <c r="G446" s="1"/>
      <c r="H446" s="1"/>
      <c r="I446" s="1"/>
      <c r="J446" s="1"/>
      <c r="K446" s="1"/>
    </row>
    <row r="447" spans="1:11" s="24" customFormat="1" x14ac:dyDescent="0.15">
      <c r="A447" s="1"/>
      <c r="B447" s="1"/>
      <c r="C447" s="1"/>
      <c r="D447" s="1"/>
      <c r="E447" s="1"/>
      <c r="F447" s="1"/>
      <c r="G447" s="1"/>
      <c r="H447" s="1"/>
      <c r="I447" s="1"/>
      <c r="J447" s="1"/>
      <c r="K447" s="1"/>
    </row>
    <row r="448" spans="1:11" s="24" customFormat="1" x14ac:dyDescent="0.15">
      <c r="A448" s="1"/>
      <c r="B448" s="1"/>
      <c r="C448" s="1"/>
      <c r="D448" s="1"/>
      <c r="E448" s="1"/>
      <c r="F448" s="1"/>
      <c r="G448" s="1"/>
      <c r="H448" s="1"/>
      <c r="I448" s="1"/>
      <c r="J448" s="1"/>
      <c r="K448" s="1"/>
    </row>
    <row r="449" spans="1:11" s="24" customFormat="1" x14ac:dyDescent="0.15">
      <c r="A449" s="1"/>
      <c r="B449" s="1"/>
      <c r="C449" s="1"/>
      <c r="D449" s="1"/>
      <c r="E449" s="1"/>
      <c r="F449" s="1"/>
      <c r="G449" s="1"/>
      <c r="H449" s="1"/>
      <c r="I449" s="1"/>
      <c r="J449" s="1"/>
      <c r="K449" s="1"/>
    </row>
    <row r="450" spans="1:11" s="24" customFormat="1" x14ac:dyDescent="0.15">
      <c r="A450" s="1"/>
      <c r="B450" s="1"/>
      <c r="C450" s="1"/>
      <c r="D450" s="1"/>
      <c r="E450" s="1"/>
      <c r="F450" s="1"/>
      <c r="G450" s="1"/>
      <c r="H450" s="1"/>
      <c r="I450" s="1"/>
      <c r="J450" s="1"/>
      <c r="K450" s="1"/>
    </row>
    <row r="451" spans="1:11" s="24" customFormat="1" x14ac:dyDescent="0.15">
      <c r="A451" s="1"/>
      <c r="B451" s="1"/>
      <c r="C451" s="1"/>
      <c r="D451" s="1"/>
      <c r="E451" s="1"/>
      <c r="F451" s="1"/>
      <c r="G451" s="1"/>
      <c r="H451" s="1"/>
      <c r="I451" s="1"/>
      <c r="J451" s="1"/>
      <c r="K451" s="1"/>
    </row>
  </sheetData>
  <mergeCells count="68">
    <mergeCell ref="A64:K64"/>
    <mergeCell ref="A1:K1"/>
    <mergeCell ref="A4:K4"/>
    <mergeCell ref="A30:K30"/>
    <mergeCell ref="A33:K33"/>
    <mergeCell ref="A38:K38"/>
    <mergeCell ref="A71:B71"/>
    <mergeCell ref="A72:B72"/>
    <mergeCell ref="A73:B73"/>
    <mergeCell ref="A75:K75"/>
    <mergeCell ref="A79:K79"/>
    <mergeCell ref="A81:C81"/>
    <mergeCell ref="A94:C94"/>
    <mergeCell ref="A95:C95"/>
    <mergeCell ref="A96:C96"/>
    <mergeCell ref="A97:C97"/>
    <mergeCell ref="A82:C82"/>
    <mergeCell ref="A66:F66"/>
    <mergeCell ref="A67:B67"/>
    <mergeCell ref="A68:B68"/>
    <mergeCell ref="A69:B69"/>
    <mergeCell ref="A70:B70"/>
    <mergeCell ref="A98:C98"/>
    <mergeCell ref="A85:C85"/>
    <mergeCell ref="A86:C86"/>
    <mergeCell ref="A88:K88"/>
    <mergeCell ref="A90:F90"/>
    <mergeCell ref="A91:C91"/>
    <mergeCell ref="A92:C92"/>
    <mergeCell ref="A93:C93"/>
    <mergeCell ref="A110:C110"/>
    <mergeCell ref="A99:C99"/>
    <mergeCell ref="A100:C100"/>
    <mergeCell ref="A101:C101"/>
    <mergeCell ref="A102:C102"/>
    <mergeCell ref="A103:C103"/>
    <mergeCell ref="A104:C104"/>
    <mergeCell ref="A105:C105"/>
    <mergeCell ref="A106:C106"/>
    <mergeCell ref="A107:C107"/>
    <mergeCell ref="A108:C108"/>
    <mergeCell ref="A109:C109"/>
    <mergeCell ref="A116:C116"/>
    <mergeCell ref="A117:C117"/>
    <mergeCell ref="A118:C118"/>
    <mergeCell ref="A119:C119"/>
    <mergeCell ref="A120:C120"/>
    <mergeCell ref="A122:K122"/>
    <mergeCell ref="A134:C134"/>
    <mergeCell ref="A136:K136"/>
    <mergeCell ref="A138:K138"/>
    <mergeCell ref="A142:K142"/>
    <mergeCell ref="A124:F124"/>
    <mergeCell ref="A111:C111"/>
    <mergeCell ref="A112:C112"/>
    <mergeCell ref="A113:C113"/>
    <mergeCell ref="A114:C114"/>
    <mergeCell ref="A115:C115"/>
    <mergeCell ref="A148:K152"/>
    <mergeCell ref="A154:K158"/>
    <mergeCell ref="A146:K146"/>
    <mergeCell ref="A125:C125"/>
    <mergeCell ref="A126:C126"/>
    <mergeCell ref="A127:C127"/>
    <mergeCell ref="A129:K129"/>
    <mergeCell ref="A131:F131"/>
    <mergeCell ref="A132:C132"/>
    <mergeCell ref="A133:C133"/>
  </mergeCells>
  <phoneticPr fontId="2"/>
  <pageMargins left="0.59055118110236227" right="0.31496062992125984" top="0.74803149606299213" bottom="0.74803149606299213" header="0" footer="0"/>
  <pageSetup paperSize="9" scale="95" fitToHeight="0" orientation="portrait" r:id="rId1"/>
  <headerFooter>
    <oddHeader xml:space="preserve">&amp;C&amp;"ＭＳ Ｐ明朝,標準"&amp;20財務諸表に対する注記(ふれあいの園在宅支援事業)
</oddHeader>
    <oddFooter>&amp;C&amp;"ＤＦ平成明朝体W3,標準"&amp;24 65-</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58"/>
  <sheetViews>
    <sheetView view="pageLayout" topLeftCell="A14" zoomScale="90" zoomScaleNormal="100" zoomScalePageLayoutView="90" workbookViewId="0">
      <selection activeCell="A53" sqref="A53:O54"/>
    </sheetView>
  </sheetViews>
  <sheetFormatPr defaultColWidth="9.125" defaultRowHeight="14.25" x14ac:dyDescent="0.15"/>
  <cols>
    <col min="1" max="1" width="23.5" style="1" customWidth="1"/>
    <col min="2" max="2" width="14" style="1" customWidth="1"/>
    <col min="3" max="3" width="14.25" style="1" customWidth="1"/>
    <col min="4" max="4" width="11.5" style="1" customWidth="1"/>
    <col min="5" max="5" width="13.875" style="1" customWidth="1"/>
    <col min="6" max="6" width="11.5" style="1" customWidth="1"/>
    <col min="7" max="7" width="12.75" style="1" customWidth="1"/>
    <col min="8" max="8" width="11.5" style="1" customWidth="1"/>
    <col min="9" max="9" width="13.25" style="1" customWidth="1"/>
    <col min="10" max="10" width="13" style="1" customWidth="1"/>
    <col min="11" max="11" width="13.5" style="1" customWidth="1"/>
    <col min="12" max="12" width="12.625" style="1" customWidth="1"/>
    <col min="13" max="13" width="13.375" style="1" customWidth="1"/>
    <col min="14" max="14" width="14.25" style="1" customWidth="1"/>
    <col min="15" max="15" width="14.875" style="1" customWidth="1"/>
  </cols>
  <sheetData>
    <row r="1" spans="1:15" x14ac:dyDescent="0.15">
      <c r="O1" s="100" t="s">
        <v>331</v>
      </c>
    </row>
    <row r="2" spans="1:15" x14ac:dyDescent="0.15">
      <c r="A2" s="322" t="s">
        <v>330</v>
      </c>
      <c r="B2" s="322"/>
      <c r="C2" s="322"/>
      <c r="D2" s="322"/>
      <c r="E2" s="322"/>
      <c r="F2" s="322"/>
      <c r="G2" s="322"/>
      <c r="H2" s="322"/>
      <c r="I2" s="322"/>
      <c r="J2" s="322"/>
      <c r="K2" s="322"/>
      <c r="L2" s="322"/>
      <c r="M2" s="322"/>
      <c r="N2" s="322"/>
      <c r="O2" s="322"/>
    </row>
    <row r="3" spans="1:15" x14ac:dyDescent="0.15">
      <c r="A3" s="331" t="s">
        <v>329</v>
      </c>
      <c r="B3" s="331"/>
      <c r="C3" s="331"/>
    </row>
    <row r="4" spans="1:15" ht="15" thickBot="1" x14ac:dyDescent="0.2">
      <c r="A4" s="352" t="s">
        <v>328</v>
      </c>
      <c r="B4" s="352"/>
      <c r="C4" s="352"/>
      <c r="O4" s="100" t="s">
        <v>327</v>
      </c>
    </row>
    <row r="5" spans="1:15" x14ac:dyDescent="0.15">
      <c r="A5" s="99"/>
      <c r="B5" s="324" t="s">
        <v>326</v>
      </c>
      <c r="C5" s="325"/>
      <c r="D5" s="324" t="s">
        <v>325</v>
      </c>
      <c r="E5" s="325"/>
      <c r="F5" s="324" t="s">
        <v>324</v>
      </c>
      <c r="G5" s="325"/>
      <c r="H5" s="324" t="s">
        <v>323</v>
      </c>
      <c r="I5" s="325"/>
      <c r="J5" s="324" t="s">
        <v>322</v>
      </c>
      <c r="K5" s="325"/>
      <c r="L5" s="324" t="s">
        <v>321</v>
      </c>
      <c r="M5" s="325"/>
      <c r="N5" s="324" t="s">
        <v>320</v>
      </c>
      <c r="O5" s="325"/>
    </row>
    <row r="6" spans="1:15" ht="15" thickBot="1" x14ac:dyDescent="0.2">
      <c r="A6" s="89" t="s">
        <v>319</v>
      </c>
      <c r="B6" s="42"/>
      <c r="C6" s="95"/>
      <c r="D6" s="98"/>
      <c r="E6" s="42"/>
      <c r="F6" s="98"/>
      <c r="G6" s="42"/>
      <c r="H6" s="98"/>
      <c r="I6" s="42"/>
      <c r="J6" s="318" t="s">
        <v>318</v>
      </c>
      <c r="K6" s="319"/>
      <c r="L6" s="42"/>
      <c r="M6" s="97"/>
      <c r="N6" s="318" t="s">
        <v>317</v>
      </c>
      <c r="O6" s="319"/>
    </row>
    <row r="7" spans="1:15" ht="15" thickBot="1" x14ac:dyDescent="0.2">
      <c r="A7" s="96"/>
      <c r="B7" s="95"/>
      <c r="C7" s="94" t="s">
        <v>316</v>
      </c>
      <c r="D7" s="93"/>
      <c r="E7" s="91" t="s">
        <v>316</v>
      </c>
      <c r="F7" s="93"/>
      <c r="G7" s="91" t="s">
        <v>316</v>
      </c>
      <c r="H7" s="93"/>
      <c r="I7" s="91" t="s">
        <v>316</v>
      </c>
      <c r="J7" s="93"/>
      <c r="K7" s="91" t="s">
        <v>316</v>
      </c>
      <c r="L7" s="92"/>
      <c r="M7" s="91" t="s">
        <v>316</v>
      </c>
      <c r="N7" s="92"/>
      <c r="O7" s="91" t="s">
        <v>316</v>
      </c>
    </row>
    <row r="8" spans="1:15" x14ac:dyDescent="0.15">
      <c r="A8" s="89" t="s">
        <v>315</v>
      </c>
      <c r="B8" s="90"/>
      <c r="C8" s="88"/>
      <c r="D8" s="86"/>
      <c r="E8" s="88"/>
      <c r="F8" s="86"/>
      <c r="G8" s="88"/>
      <c r="H8" s="86"/>
      <c r="I8" s="88"/>
      <c r="J8" s="86"/>
      <c r="K8" s="88"/>
      <c r="L8" s="87"/>
      <c r="M8" s="86"/>
      <c r="N8" s="87"/>
      <c r="O8" s="86"/>
    </row>
    <row r="9" spans="1:15" x14ac:dyDescent="0.15">
      <c r="A9" s="85" t="s">
        <v>314</v>
      </c>
      <c r="B9" s="82"/>
      <c r="C9" s="84"/>
      <c r="D9" s="82"/>
      <c r="E9" s="84"/>
      <c r="F9" s="82"/>
      <c r="G9" s="84"/>
      <c r="H9" s="82"/>
      <c r="I9" s="84"/>
      <c r="J9" s="82"/>
      <c r="K9" s="84"/>
      <c r="L9" s="83"/>
      <c r="M9" s="82"/>
      <c r="N9" s="83"/>
      <c r="O9" s="82"/>
    </row>
    <row r="10" spans="1:15" x14ac:dyDescent="0.15">
      <c r="A10" s="80" t="s">
        <v>310</v>
      </c>
      <c r="B10" s="77"/>
      <c r="C10" s="79"/>
      <c r="D10" s="77"/>
      <c r="E10" s="79"/>
      <c r="F10" s="77"/>
      <c r="G10" s="79"/>
      <c r="H10" s="77"/>
      <c r="I10" s="79"/>
      <c r="J10" s="77">
        <f>B10+D10-F10-H10</f>
        <v>0</v>
      </c>
      <c r="K10" s="79"/>
      <c r="L10" s="78"/>
      <c r="M10" s="77"/>
      <c r="N10" s="78"/>
      <c r="O10" s="77"/>
    </row>
    <row r="11" spans="1:15" x14ac:dyDescent="0.15">
      <c r="A11" s="80" t="s">
        <v>309</v>
      </c>
      <c r="B11" s="77"/>
      <c r="C11" s="79"/>
      <c r="D11" s="77"/>
      <c r="E11" s="79"/>
      <c r="F11" s="77"/>
      <c r="G11" s="79"/>
      <c r="H11" s="77"/>
      <c r="I11" s="79"/>
      <c r="J11" s="77">
        <f>B11+D11-F11-H11</f>
        <v>0</v>
      </c>
      <c r="K11" s="77"/>
      <c r="L11" s="78"/>
      <c r="M11" s="77"/>
      <c r="N11" s="78"/>
      <c r="O11" s="77"/>
    </row>
    <row r="12" spans="1:15" x14ac:dyDescent="0.15">
      <c r="A12" s="80" t="s">
        <v>313</v>
      </c>
      <c r="B12" s="77"/>
      <c r="C12" s="79"/>
      <c r="D12" s="77"/>
      <c r="E12" s="79"/>
      <c r="F12" s="77"/>
      <c r="G12" s="79"/>
      <c r="H12" s="77"/>
      <c r="I12" s="79"/>
      <c r="J12" s="77"/>
      <c r="K12" s="79"/>
      <c r="L12" s="78"/>
      <c r="M12" s="77"/>
      <c r="N12" s="78"/>
      <c r="O12" s="77"/>
    </row>
    <row r="13" spans="1:15" ht="15" thickBot="1" x14ac:dyDescent="0.2">
      <c r="A13" s="76" t="s">
        <v>296</v>
      </c>
      <c r="B13" s="73"/>
      <c r="C13" s="75"/>
      <c r="D13" s="73"/>
      <c r="E13" s="75"/>
      <c r="F13" s="73"/>
      <c r="G13" s="75"/>
      <c r="H13" s="73"/>
      <c r="I13" s="75"/>
      <c r="J13" s="73"/>
      <c r="K13" s="75"/>
      <c r="L13" s="74"/>
      <c r="M13" s="73"/>
      <c r="N13" s="74"/>
      <c r="O13" s="73"/>
    </row>
    <row r="14" spans="1:15" ht="15" thickBot="1" x14ac:dyDescent="0.2">
      <c r="A14" s="49" t="s">
        <v>312</v>
      </c>
      <c r="B14" s="48">
        <f t="shared" ref="B14:O14" si="0">SUM(B9:B13)</f>
        <v>0</v>
      </c>
      <c r="C14" s="47">
        <f t="shared" si="0"/>
        <v>0</v>
      </c>
      <c r="D14" s="48">
        <f t="shared" si="0"/>
        <v>0</v>
      </c>
      <c r="E14" s="47">
        <f t="shared" si="0"/>
        <v>0</v>
      </c>
      <c r="F14" s="48">
        <f t="shared" si="0"/>
        <v>0</v>
      </c>
      <c r="G14" s="47">
        <f t="shared" si="0"/>
        <v>0</v>
      </c>
      <c r="H14" s="48">
        <f t="shared" si="0"/>
        <v>0</v>
      </c>
      <c r="I14" s="47">
        <f t="shared" si="0"/>
        <v>0</v>
      </c>
      <c r="J14" s="48">
        <f t="shared" si="0"/>
        <v>0</v>
      </c>
      <c r="K14" s="47">
        <f t="shared" si="0"/>
        <v>0</v>
      </c>
      <c r="L14" s="51">
        <f t="shared" si="0"/>
        <v>0</v>
      </c>
      <c r="M14" s="48">
        <f t="shared" si="0"/>
        <v>0</v>
      </c>
      <c r="N14" s="51">
        <f t="shared" si="0"/>
        <v>0</v>
      </c>
      <c r="O14" s="48">
        <f t="shared" si="0"/>
        <v>0</v>
      </c>
    </row>
    <row r="15" spans="1:15" x14ac:dyDescent="0.15">
      <c r="A15" s="89" t="s">
        <v>311</v>
      </c>
      <c r="B15" s="86"/>
      <c r="C15" s="88"/>
      <c r="D15" s="86"/>
      <c r="E15" s="88"/>
      <c r="F15" s="86"/>
      <c r="G15" s="88"/>
      <c r="H15" s="86"/>
      <c r="I15" s="88"/>
      <c r="J15" s="86"/>
      <c r="K15" s="88"/>
      <c r="L15" s="87"/>
      <c r="M15" s="86"/>
      <c r="N15" s="87"/>
      <c r="O15" s="86"/>
    </row>
    <row r="16" spans="1:15" x14ac:dyDescent="0.15">
      <c r="A16" s="85" t="s">
        <v>310</v>
      </c>
      <c r="B16" s="82"/>
      <c r="C16" s="84"/>
      <c r="D16" s="82"/>
      <c r="E16" s="84"/>
      <c r="F16" s="82"/>
      <c r="G16" s="84"/>
      <c r="H16" s="82"/>
      <c r="I16" s="84"/>
      <c r="J16" s="82">
        <f t="shared" ref="J16:J21" si="1">B16+D16-F16-H16</f>
        <v>0</v>
      </c>
      <c r="K16" s="84"/>
      <c r="L16" s="83"/>
      <c r="M16" s="82"/>
      <c r="N16" s="83"/>
      <c r="O16" s="82"/>
    </row>
    <row r="17" spans="1:15" x14ac:dyDescent="0.15">
      <c r="A17" s="80" t="s">
        <v>309</v>
      </c>
      <c r="B17" s="77"/>
      <c r="C17" s="79"/>
      <c r="D17" s="77"/>
      <c r="E17" s="79"/>
      <c r="F17" s="77"/>
      <c r="G17" s="79"/>
      <c r="H17" s="77"/>
      <c r="I17" s="79"/>
      <c r="J17" s="77">
        <f t="shared" si="1"/>
        <v>0</v>
      </c>
      <c r="K17" s="79"/>
      <c r="L17" s="78"/>
      <c r="M17" s="77"/>
      <c r="N17" s="78"/>
      <c r="O17" s="77"/>
    </row>
    <row r="18" spans="1:15" x14ac:dyDescent="0.15">
      <c r="A18" s="80" t="s">
        <v>308</v>
      </c>
      <c r="B18" s="77"/>
      <c r="C18" s="79"/>
      <c r="D18" s="77"/>
      <c r="E18" s="79"/>
      <c r="F18" s="77"/>
      <c r="G18" s="79"/>
      <c r="H18" s="77"/>
      <c r="I18" s="79"/>
      <c r="J18" s="77">
        <f t="shared" si="1"/>
        <v>0</v>
      </c>
      <c r="K18" s="79"/>
      <c r="L18" s="78"/>
      <c r="M18" s="77"/>
      <c r="N18" s="78"/>
      <c r="O18" s="77"/>
    </row>
    <row r="19" spans="1:15" x14ac:dyDescent="0.15">
      <c r="A19" s="80" t="s">
        <v>307</v>
      </c>
      <c r="B19" s="77"/>
      <c r="C19" s="79"/>
      <c r="D19" s="77"/>
      <c r="E19" s="79"/>
      <c r="F19" s="77"/>
      <c r="G19" s="79"/>
      <c r="H19" s="77"/>
      <c r="I19" s="79"/>
      <c r="J19" s="77">
        <f t="shared" si="1"/>
        <v>0</v>
      </c>
      <c r="K19" s="79"/>
      <c r="L19" s="78"/>
      <c r="M19" s="77"/>
      <c r="N19" s="78"/>
      <c r="O19" s="77"/>
    </row>
    <row r="20" spans="1:15" x14ac:dyDescent="0.15">
      <c r="A20" s="80" t="s">
        <v>306</v>
      </c>
      <c r="B20" s="77">
        <v>77502</v>
      </c>
      <c r="C20" s="79"/>
      <c r="D20" s="77"/>
      <c r="E20" s="79"/>
      <c r="F20" s="77">
        <v>15499</v>
      </c>
      <c r="G20" s="79"/>
      <c r="H20" s="77"/>
      <c r="I20" s="79"/>
      <c r="J20" s="77">
        <f t="shared" si="1"/>
        <v>62003</v>
      </c>
      <c r="K20" s="79"/>
      <c r="L20" s="78">
        <v>1000857</v>
      </c>
      <c r="M20" s="77"/>
      <c r="N20" s="78">
        <v>1062860</v>
      </c>
      <c r="O20" s="77"/>
    </row>
    <row r="21" spans="1:15" x14ac:dyDescent="0.15">
      <c r="A21" s="80" t="s">
        <v>305</v>
      </c>
      <c r="B21" s="77"/>
      <c r="C21" s="79"/>
      <c r="D21" s="77"/>
      <c r="E21" s="79"/>
      <c r="F21" s="77"/>
      <c r="G21" s="79"/>
      <c r="H21" s="77"/>
      <c r="I21" s="79"/>
      <c r="J21" s="81">
        <f t="shared" si="1"/>
        <v>0</v>
      </c>
      <c r="K21" s="79"/>
      <c r="L21" s="78"/>
      <c r="M21" s="77"/>
      <c r="N21" s="78"/>
      <c r="O21" s="77"/>
    </row>
    <row r="22" spans="1:15" x14ac:dyDescent="0.15">
      <c r="A22" s="80" t="s">
        <v>304</v>
      </c>
      <c r="B22" s="77"/>
      <c r="C22" s="79"/>
      <c r="D22" s="77"/>
      <c r="E22" s="79"/>
      <c r="F22" s="77"/>
      <c r="G22" s="79"/>
      <c r="H22" s="77"/>
      <c r="I22" s="79"/>
      <c r="J22" s="77"/>
      <c r="K22" s="79"/>
      <c r="L22" s="78"/>
      <c r="M22" s="77"/>
      <c r="N22" s="78"/>
      <c r="O22" s="77"/>
    </row>
    <row r="23" spans="1:15" x14ac:dyDescent="0.15">
      <c r="A23" s="80" t="s">
        <v>303</v>
      </c>
      <c r="B23" s="77"/>
      <c r="C23" s="79"/>
      <c r="D23" s="77"/>
      <c r="E23" s="79"/>
      <c r="F23" s="77"/>
      <c r="G23" s="79"/>
      <c r="H23" s="77"/>
      <c r="I23" s="79"/>
      <c r="J23" s="77"/>
      <c r="K23" s="79"/>
      <c r="L23" s="78"/>
      <c r="M23" s="77"/>
      <c r="N23" s="78"/>
      <c r="O23" s="77"/>
    </row>
    <row r="24" spans="1:15" ht="15" thickBot="1" x14ac:dyDescent="0.2">
      <c r="A24" s="76" t="s">
        <v>302</v>
      </c>
      <c r="B24" s="73"/>
      <c r="C24" s="75"/>
      <c r="D24" s="73"/>
      <c r="E24" s="75"/>
      <c r="F24" s="73"/>
      <c r="G24" s="75"/>
      <c r="H24" s="73"/>
      <c r="I24" s="75"/>
      <c r="J24" s="73">
        <f>B24+D24-F24-H24</f>
        <v>0</v>
      </c>
      <c r="K24" s="75"/>
      <c r="L24" s="74"/>
      <c r="M24" s="73"/>
      <c r="N24" s="74"/>
      <c r="O24" s="73"/>
    </row>
    <row r="25" spans="1:15" ht="15" thickBot="1" x14ac:dyDescent="0.2">
      <c r="A25" s="56" t="s">
        <v>301</v>
      </c>
      <c r="B25" s="48">
        <f t="shared" ref="B25:O25" si="2">SUM(B16:B24)</f>
        <v>77502</v>
      </c>
      <c r="C25" s="47">
        <f t="shared" si="2"/>
        <v>0</v>
      </c>
      <c r="D25" s="48">
        <f t="shared" si="2"/>
        <v>0</v>
      </c>
      <c r="E25" s="47">
        <f t="shared" si="2"/>
        <v>0</v>
      </c>
      <c r="F25" s="48">
        <f t="shared" si="2"/>
        <v>15499</v>
      </c>
      <c r="G25" s="47">
        <f t="shared" si="2"/>
        <v>0</v>
      </c>
      <c r="H25" s="48">
        <f t="shared" si="2"/>
        <v>0</v>
      </c>
      <c r="I25" s="47">
        <f t="shared" si="2"/>
        <v>0</v>
      </c>
      <c r="J25" s="48">
        <f t="shared" si="2"/>
        <v>62003</v>
      </c>
      <c r="K25" s="47">
        <f t="shared" si="2"/>
        <v>0</v>
      </c>
      <c r="L25" s="51">
        <f t="shared" si="2"/>
        <v>1000857</v>
      </c>
      <c r="M25" s="48">
        <f t="shared" si="2"/>
        <v>0</v>
      </c>
      <c r="N25" s="51">
        <f t="shared" si="2"/>
        <v>1062860</v>
      </c>
      <c r="O25" s="48">
        <f t="shared" si="2"/>
        <v>0</v>
      </c>
    </row>
    <row r="26" spans="1:15" x14ac:dyDescent="0.15">
      <c r="A26" s="72" t="s">
        <v>300</v>
      </c>
      <c r="B26" s="69"/>
      <c r="C26" s="71"/>
      <c r="D26" s="69"/>
      <c r="E26" s="71"/>
      <c r="F26" s="69"/>
      <c r="G26" s="71"/>
      <c r="H26" s="69"/>
      <c r="I26" s="71"/>
      <c r="J26" s="69"/>
      <c r="K26" s="71"/>
      <c r="L26" s="70"/>
      <c r="M26" s="69"/>
      <c r="N26" s="70"/>
      <c r="O26" s="69"/>
    </row>
    <row r="27" spans="1:15" x14ac:dyDescent="0.15">
      <c r="A27" s="68" t="s">
        <v>299</v>
      </c>
      <c r="B27" s="65"/>
      <c r="C27" s="67"/>
      <c r="D27" s="65"/>
      <c r="E27" s="67"/>
      <c r="F27" s="65"/>
      <c r="G27" s="67"/>
      <c r="H27" s="65"/>
      <c r="I27" s="67"/>
      <c r="J27" s="65">
        <f>B27+D27-F27-H27</f>
        <v>0</v>
      </c>
      <c r="K27" s="67"/>
      <c r="L27" s="66"/>
      <c r="M27" s="65"/>
      <c r="N27" s="66"/>
      <c r="O27" s="65"/>
    </row>
    <row r="28" spans="1:15" x14ac:dyDescent="0.15">
      <c r="A28" s="64" t="s">
        <v>298</v>
      </c>
      <c r="B28" s="61"/>
      <c r="C28" s="63"/>
      <c r="D28" s="61"/>
      <c r="E28" s="63"/>
      <c r="F28" s="61"/>
      <c r="G28" s="63"/>
      <c r="H28" s="61"/>
      <c r="I28" s="63"/>
      <c r="J28" s="61"/>
      <c r="K28" s="63"/>
      <c r="L28" s="62"/>
      <c r="M28" s="61"/>
      <c r="N28" s="62"/>
      <c r="O28" s="61"/>
    </row>
    <row r="29" spans="1:15" x14ac:dyDescent="0.15">
      <c r="A29" s="64" t="s">
        <v>297</v>
      </c>
      <c r="B29" s="61"/>
      <c r="C29" s="63"/>
      <c r="D29" s="61"/>
      <c r="E29" s="63"/>
      <c r="F29" s="61"/>
      <c r="G29" s="63"/>
      <c r="H29" s="61"/>
      <c r="I29" s="63"/>
      <c r="J29" s="61"/>
      <c r="K29" s="63"/>
      <c r="L29" s="62"/>
      <c r="M29" s="61"/>
      <c r="N29" s="62"/>
      <c r="O29" s="61"/>
    </row>
    <row r="30" spans="1:15" x14ac:dyDescent="0.15">
      <c r="A30" s="64" t="s">
        <v>296</v>
      </c>
      <c r="B30" s="61"/>
      <c r="C30" s="63"/>
      <c r="D30" s="61"/>
      <c r="E30" s="63"/>
      <c r="F30" s="61"/>
      <c r="G30" s="63"/>
      <c r="H30" s="61"/>
      <c r="I30" s="63"/>
      <c r="J30" s="61"/>
      <c r="K30" s="63"/>
      <c r="L30" s="62"/>
      <c r="M30" s="61"/>
      <c r="N30" s="62"/>
      <c r="O30" s="61"/>
    </row>
    <row r="31" spans="1:15" x14ac:dyDescent="0.15">
      <c r="A31" s="64" t="s">
        <v>295</v>
      </c>
      <c r="B31" s="61"/>
      <c r="C31" s="63"/>
      <c r="D31" s="61"/>
      <c r="E31" s="63"/>
      <c r="F31" s="61"/>
      <c r="G31" s="63"/>
      <c r="H31" s="61"/>
      <c r="I31" s="63"/>
      <c r="J31" s="61"/>
      <c r="K31" s="63"/>
      <c r="L31" s="62"/>
      <c r="M31" s="61"/>
      <c r="N31" s="62"/>
      <c r="O31" s="61"/>
    </row>
    <row r="32" spans="1:15" x14ac:dyDescent="0.15">
      <c r="A32" s="64" t="s">
        <v>294</v>
      </c>
      <c r="B32" s="61"/>
      <c r="C32" s="63"/>
      <c r="D32" s="61"/>
      <c r="E32" s="63"/>
      <c r="F32" s="61"/>
      <c r="G32" s="63"/>
      <c r="H32" s="61"/>
      <c r="I32" s="63"/>
      <c r="J32" s="61"/>
      <c r="K32" s="63"/>
      <c r="L32" s="62"/>
      <c r="M32" s="61"/>
      <c r="N32" s="62"/>
      <c r="O32" s="61"/>
    </row>
    <row r="33" spans="1:15" x14ac:dyDescent="0.15">
      <c r="A33" s="64" t="s">
        <v>293</v>
      </c>
      <c r="B33" s="61"/>
      <c r="C33" s="63"/>
      <c r="D33" s="61"/>
      <c r="E33" s="63"/>
      <c r="F33" s="61"/>
      <c r="G33" s="63"/>
      <c r="H33" s="61"/>
      <c r="I33" s="63"/>
      <c r="J33" s="61"/>
      <c r="K33" s="63"/>
      <c r="L33" s="62"/>
      <c r="M33" s="61"/>
      <c r="N33" s="62"/>
      <c r="O33" s="61"/>
    </row>
    <row r="34" spans="1:15" ht="15" thickBot="1" x14ac:dyDescent="0.2">
      <c r="A34" s="60" t="s">
        <v>292</v>
      </c>
      <c r="B34" s="57"/>
      <c r="C34" s="59"/>
      <c r="D34" s="57"/>
      <c r="E34" s="59"/>
      <c r="F34" s="57"/>
      <c r="G34" s="59"/>
      <c r="H34" s="57"/>
      <c r="I34" s="59"/>
      <c r="J34" s="57"/>
      <c r="K34" s="59"/>
      <c r="L34" s="58"/>
      <c r="M34" s="57"/>
      <c r="N34" s="58"/>
      <c r="O34" s="57"/>
    </row>
    <row r="35" spans="1:15" ht="15" thickBot="1" x14ac:dyDescent="0.2">
      <c r="A35" s="56" t="s">
        <v>291</v>
      </c>
      <c r="B35" s="48">
        <f t="shared" ref="B35:O35" si="3">SUM(B27:B34)</f>
        <v>0</v>
      </c>
      <c r="C35" s="48">
        <f t="shared" si="3"/>
        <v>0</v>
      </c>
      <c r="D35" s="48">
        <f t="shared" si="3"/>
        <v>0</v>
      </c>
      <c r="E35" s="48">
        <f t="shared" si="3"/>
        <v>0</v>
      </c>
      <c r="F35" s="48">
        <f t="shared" si="3"/>
        <v>0</v>
      </c>
      <c r="G35" s="48">
        <f t="shared" si="3"/>
        <v>0</v>
      </c>
      <c r="H35" s="48">
        <f t="shared" si="3"/>
        <v>0</v>
      </c>
      <c r="I35" s="48">
        <f t="shared" si="3"/>
        <v>0</v>
      </c>
      <c r="J35" s="48">
        <f t="shared" si="3"/>
        <v>0</v>
      </c>
      <c r="K35" s="48">
        <f t="shared" si="3"/>
        <v>0</v>
      </c>
      <c r="L35" s="48">
        <f t="shared" si="3"/>
        <v>0</v>
      </c>
      <c r="M35" s="48">
        <f t="shared" si="3"/>
        <v>0</v>
      </c>
      <c r="N35" s="48">
        <f t="shared" si="3"/>
        <v>0</v>
      </c>
      <c r="O35" s="48">
        <f t="shared" si="3"/>
        <v>0</v>
      </c>
    </row>
    <row r="36" spans="1:15" ht="15" thickBot="1" x14ac:dyDescent="0.2">
      <c r="A36" s="55" t="s">
        <v>290</v>
      </c>
      <c r="B36" s="52">
        <f>SUM(B25,B35)</f>
        <v>77502</v>
      </c>
      <c r="C36" s="52">
        <f>SUM(C25,C35)</f>
        <v>0</v>
      </c>
      <c r="D36" s="52">
        <f>SUM(D25,D35)</f>
        <v>0</v>
      </c>
      <c r="E36" s="54">
        <v>0</v>
      </c>
      <c r="F36" s="52">
        <f t="shared" ref="F36:O36" si="4">SUM(F25,F35)</f>
        <v>15499</v>
      </c>
      <c r="G36" s="54">
        <f t="shared" si="4"/>
        <v>0</v>
      </c>
      <c r="H36" s="52">
        <f t="shared" si="4"/>
        <v>0</v>
      </c>
      <c r="I36" s="54">
        <f t="shared" si="4"/>
        <v>0</v>
      </c>
      <c r="J36" s="52">
        <f t="shared" si="4"/>
        <v>62003</v>
      </c>
      <c r="K36" s="54">
        <f t="shared" si="4"/>
        <v>0</v>
      </c>
      <c r="L36" s="53">
        <f t="shared" si="4"/>
        <v>1000857</v>
      </c>
      <c r="M36" s="52">
        <f t="shared" si="4"/>
        <v>0</v>
      </c>
      <c r="N36" s="53">
        <f t="shared" si="4"/>
        <v>1062860</v>
      </c>
      <c r="O36" s="52">
        <f t="shared" si="4"/>
        <v>0</v>
      </c>
    </row>
    <row r="37" spans="1:15" ht="15" thickBot="1" x14ac:dyDescent="0.2">
      <c r="A37" s="49" t="s">
        <v>289</v>
      </c>
      <c r="B37" s="48">
        <f t="shared" ref="B37:O37" si="5">SUM(B14,B36)</f>
        <v>77502</v>
      </c>
      <c r="C37" s="48">
        <f t="shared" si="5"/>
        <v>0</v>
      </c>
      <c r="D37" s="48">
        <f t="shared" si="5"/>
        <v>0</v>
      </c>
      <c r="E37" s="47">
        <f t="shared" si="5"/>
        <v>0</v>
      </c>
      <c r="F37" s="48">
        <f t="shared" si="5"/>
        <v>15499</v>
      </c>
      <c r="G37" s="47">
        <f t="shared" si="5"/>
        <v>0</v>
      </c>
      <c r="H37" s="48">
        <f t="shared" si="5"/>
        <v>0</v>
      </c>
      <c r="I37" s="47">
        <f t="shared" si="5"/>
        <v>0</v>
      </c>
      <c r="J37" s="48">
        <f t="shared" si="5"/>
        <v>62003</v>
      </c>
      <c r="K37" s="47">
        <f t="shared" si="5"/>
        <v>0</v>
      </c>
      <c r="L37" s="51">
        <f t="shared" si="5"/>
        <v>1000857</v>
      </c>
      <c r="M37" s="48">
        <f t="shared" si="5"/>
        <v>0</v>
      </c>
      <c r="N37" s="51">
        <f t="shared" si="5"/>
        <v>1062860</v>
      </c>
      <c r="O37" s="48">
        <f t="shared" si="5"/>
        <v>0</v>
      </c>
    </row>
    <row r="38" spans="1:15" ht="15" thickBot="1" x14ac:dyDescent="0.2">
      <c r="A38" s="50" t="s">
        <v>288</v>
      </c>
      <c r="B38" s="48">
        <v>0</v>
      </c>
      <c r="C38" s="48">
        <v>0</v>
      </c>
      <c r="D38" s="48">
        <v>0</v>
      </c>
      <c r="E38" s="47">
        <v>0</v>
      </c>
      <c r="F38" s="48">
        <v>0</v>
      </c>
      <c r="G38" s="47">
        <v>0</v>
      </c>
      <c r="H38" s="48">
        <v>0</v>
      </c>
      <c r="I38" s="47">
        <v>0</v>
      </c>
      <c r="J38" s="48">
        <v>0</v>
      </c>
      <c r="K38" s="47">
        <v>0</v>
      </c>
      <c r="L38" s="46"/>
      <c r="M38" s="44"/>
      <c r="N38" s="45"/>
      <c r="O38" s="44"/>
    </row>
    <row r="39" spans="1:15" ht="15" thickBot="1" x14ac:dyDescent="0.2">
      <c r="A39" s="49" t="s">
        <v>287</v>
      </c>
      <c r="B39" s="48">
        <f t="shared" ref="B39:K39" si="6">B37-B38</f>
        <v>77502</v>
      </c>
      <c r="C39" s="48">
        <f t="shared" si="6"/>
        <v>0</v>
      </c>
      <c r="D39" s="48">
        <f t="shared" si="6"/>
        <v>0</v>
      </c>
      <c r="E39" s="47">
        <f t="shared" si="6"/>
        <v>0</v>
      </c>
      <c r="F39" s="48">
        <f t="shared" si="6"/>
        <v>15499</v>
      </c>
      <c r="G39" s="47">
        <f t="shared" si="6"/>
        <v>0</v>
      </c>
      <c r="H39" s="48">
        <f t="shared" si="6"/>
        <v>0</v>
      </c>
      <c r="I39" s="47">
        <f t="shared" si="6"/>
        <v>0</v>
      </c>
      <c r="J39" s="48">
        <f t="shared" si="6"/>
        <v>62003</v>
      </c>
      <c r="K39" s="47">
        <f t="shared" si="6"/>
        <v>0</v>
      </c>
      <c r="L39" s="46"/>
      <c r="M39" s="44"/>
      <c r="N39" s="45"/>
      <c r="O39" s="44"/>
    </row>
    <row r="40" spans="1:15" x14ac:dyDescent="0.15">
      <c r="A40" s="43"/>
      <c r="B40" s="43"/>
      <c r="C40" s="43"/>
      <c r="D40" s="43"/>
      <c r="E40" s="43"/>
      <c r="F40" s="43"/>
      <c r="G40" s="43"/>
      <c r="H40" s="43"/>
      <c r="I40" s="43"/>
      <c r="J40" s="43"/>
      <c r="K40" s="43"/>
      <c r="L40" s="43"/>
      <c r="M40" s="43"/>
    </row>
    <row r="41" spans="1:15" x14ac:dyDescent="0.15">
      <c r="A41" s="42"/>
      <c r="B41" s="42"/>
      <c r="C41" s="42"/>
      <c r="D41" s="42"/>
      <c r="E41" s="42"/>
      <c r="F41" s="42"/>
      <c r="G41" s="42"/>
      <c r="H41" s="42"/>
      <c r="I41" s="42"/>
      <c r="J41" s="42"/>
      <c r="K41" s="42"/>
      <c r="L41" s="42"/>
      <c r="M41" s="42"/>
    </row>
    <row r="42" spans="1:15" x14ac:dyDescent="0.15">
      <c r="A42" s="42"/>
      <c r="B42" s="42"/>
      <c r="C42" s="42"/>
      <c r="D42" s="42"/>
      <c r="E42" s="42"/>
      <c r="F42" s="42"/>
      <c r="G42" s="42"/>
      <c r="H42" s="42"/>
      <c r="I42" s="42"/>
      <c r="J42" s="42"/>
      <c r="K42" s="42"/>
      <c r="L42" s="42"/>
      <c r="M42" s="42"/>
    </row>
    <row r="43" spans="1:15" x14ac:dyDescent="0.15">
      <c r="A43" s="42"/>
      <c r="B43" s="42"/>
      <c r="C43" s="42"/>
      <c r="D43" s="42"/>
      <c r="E43" s="42"/>
      <c r="F43" s="42"/>
      <c r="G43" s="42"/>
      <c r="H43" s="42"/>
      <c r="I43" s="42"/>
      <c r="J43" s="42"/>
      <c r="K43" s="42"/>
      <c r="L43" s="42"/>
      <c r="M43" s="42"/>
    </row>
    <row r="44" spans="1:15" x14ac:dyDescent="0.15">
      <c r="A44" s="42"/>
      <c r="B44" s="42"/>
      <c r="C44" s="42"/>
      <c r="D44" s="42"/>
      <c r="E44" s="42"/>
      <c r="F44" s="42"/>
      <c r="G44" s="42"/>
      <c r="H44" s="42"/>
      <c r="I44" s="42"/>
      <c r="J44" s="42"/>
      <c r="K44" s="42"/>
      <c r="L44" s="42"/>
      <c r="M44" s="42"/>
    </row>
    <row r="45" spans="1:15" x14ac:dyDescent="0.15">
      <c r="A45" s="42"/>
      <c r="B45" s="42"/>
      <c r="C45" s="42"/>
      <c r="D45" s="42"/>
      <c r="E45" s="42"/>
      <c r="F45" s="42"/>
      <c r="G45" s="42"/>
      <c r="H45" s="42"/>
      <c r="I45" s="42"/>
      <c r="J45" s="42"/>
      <c r="K45" s="42"/>
      <c r="L45" s="42"/>
      <c r="M45" s="42"/>
    </row>
    <row r="46" spans="1:15" x14ac:dyDescent="0.15">
      <c r="A46" s="42"/>
      <c r="B46" s="42"/>
      <c r="C46" s="42"/>
      <c r="D46" s="42"/>
      <c r="E46" s="42"/>
      <c r="F46" s="42"/>
      <c r="G46" s="42"/>
      <c r="H46" s="42"/>
      <c r="I46" s="42"/>
      <c r="J46" s="42"/>
      <c r="K46" s="42"/>
      <c r="L46" s="42"/>
      <c r="M46" s="42"/>
    </row>
    <row r="48" spans="1:15" x14ac:dyDescent="0.15">
      <c r="A48" s="458"/>
      <c r="B48" s="458"/>
      <c r="C48" s="458"/>
      <c r="D48" s="458"/>
      <c r="E48" s="458"/>
      <c r="F48" s="458"/>
      <c r="G48" s="458"/>
      <c r="H48" s="458"/>
      <c r="I48" s="458"/>
      <c r="J48" s="458"/>
      <c r="K48" s="458"/>
      <c r="L48" s="458"/>
      <c r="M48" s="458"/>
      <c r="N48" s="458"/>
      <c r="O48" s="458"/>
    </row>
    <row r="49" spans="1:15" x14ac:dyDescent="0.15">
      <c r="A49" s="458"/>
      <c r="B49" s="458"/>
      <c r="C49" s="458"/>
      <c r="D49" s="458"/>
      <c r="E49" s="458"/>
      <c r="F49" s="458"/>
      <c r="G49" s="458"/>
      <c r="H49" s="458"/>
      <c r="I49" s="458"/>
      <c r="J49" s="458"/>
      <c r="K49" s="458"/>
      <c r="L49" s="458"/>
      <c r="M49" s="458"/>
      <c r="N49" s="458"/>
      <c r="O49" s="458"/>
    </row>
    <row r="53" spans="1:15" x14ac:dyDescent="0.15">
      <c r="A53" s="321">
        <v>66</v>
      </c>
      <c r="B53" s="321"/>
      <c r="C53" s="321"/>
      <c r="D53" s="321"/>
      <c r="E53" s="321"/>
      <c r="F53" s="321"/>
      <c r="G53" s="321"/>
      <c r="H53" s="321"/>
      <c r="I53" s="321"/>
      <c r="J53" s="321"/>
      <c r="K53" s="321"/>
      <c r="L53" s="321"/>
      <c r="M53" s="321"/>
      <c r="N53" s="321"/>
      <c r="O53" s="321"/>
    </row>
    <row r="54" spans="1:15" x14ac:dyDescent="0.15">
      <c r="A54" s="321"/>
      <c r="B54" s="321"/>
      <c r="C54" s="321"/>
      <c r="D54" s="321"/>
      <c r="E54" s="321"/>
      <c r="F54" s="321"/>
      <c r="G54" s="321"/>
      <c r="H54" s="321"/>
      <c r="I54" s="321"/>
      <c r="J54" s="321"/>
      <c r="K54" s="321"/>
      <c r="L54" s="321"/>
      <c r="M54" s="321"/>
      <c r="N54" s="321"/>
      <c r="O54" s="321"/>
    </row>
    <row r="57" spans="1:15" x14ac:dyDescent="0.15">
      <c r="A57" s="321"/>
      <c r="B57" s="321"/>
      <c r="C57" s="321"/>
      <c r="D57" s="321"/>
      <c r="E57" s="321"/>
      <c r="F57" s="321"/>
      <c r="G57" s="321"/>
      <c r="H57" s="321"/>
      <c r="I57" s="321"/>
      <c r="J57" s="321"/>
      <c r="K57" s="321"/>
      <c r="L57" s="321"/>
      <c r="M57" s="321"/>
      <c r="N57" s="321"/>
      <c r="O57" s="321"/>
    </row>
    <row r="58" spans="1:15" x14ac:dyDescent="0.15">
      <c r="A58" s="321"/>
      <c r="B58" s="321"/>
      <c r="C58" s="321"/>
      <c r="D58" s="321"/>
      <c r="E58" s="321"/>
      <c r="F58" s="321"/>
      <c r="G58" s="321"/>
      <c r="H58" s="321"/>
      <c r="I58" s="321"/>
      <c r="J58" s="321"/>
      <c r="K58" s="321"/>
      <c r="L58" s="321"/>
      <c r="M58" s="321"/>
      <c r="N58" s="321"/>
      <c r="O58" s="321"/>
    </row>
  </sheetData>
  <mergeCells count="15">
    <mergeCell ref="A48:O49"/>
    <mergeCell ref="A53:O54"/>
    <mergeCell ref="A57:O58"/>
    <mergeCell ref="A2:O2"/>
    <mergeCell ref="A3:C3"/>
    <mergeCell ref="A4:C4"/>
    <mergeCell ref="B5:C5"/>
    <mergeCell ref="D5:E5"/>
    <mergeCell ref="F5:G5"/>
    <mergeCell ref="H5:I5"/>
    <mergeCell ref="J5:K5"/>
    <mergeCell ref="L5:M5"/>
    <mergeCell ref="N5:O5"/>
    <mergeCell ref="J6:K6"/>
    <mergeCell ref="N6:O6"/>
  </mergeCells>
  <phoneticPr fontId="2"/>
  <pageMargins left="0.25" right="0.25" top="0.75" bottom="0.75" header="0.3" footer="0.3"/>
  <pageSetup paperSize="8" scale="92" orientation="landscape" r:id="rId1"/>
  <headerFooter>
    <oddHeader xml:space="preserve">&amp;C&amp;"ＤＦ平成明朝体W3,太字"&amp;18基本財産及びその他の固定資産(有形・無形固定資産)明細書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9"/>
  <sheetViews>
    <sheetView view="pageLayout" topLeftCell="A13" zoomScale="90" zoomScaleNormal="100" zoomScalePageLayoutView="90" workbookViewId="0">
      <selection activeCell="C28" sqref="C28"/>
    </sheetView>
  </sheetViews>
  <sheetFormatPr defaultRowHeight="14.25" x14ac:dyDescent="0.15"/>
  <cols>
    <col min="1" max="1" width="7.5" style="1" customWidth="1"/>
    <col min="2" max="2" width="6" style="1" customWidth="1"/>
    <col min="3" max="5" width="9" style="1"/>
    <col min="6" max="6" width="5.75" style="1" customWidth="1"/>
    <col min="7" max="7" width="2" style="1" hidden="1" customWidth="1"/>
    <col min="8" max="8" width="9" style="1"/>
    <col min="9" max="9" width="3.875" style="1" customWidth="1"/>
    <col min="10" max="10" width="9" style="1"/>
    <col min="11" max="11" width="18.125" style="1" customWidth="1"/>
    <col min="12" max="12" width="9" style="1" hidden="1" customWidth="1"/>
    <col min="13" max="13" width="1.625" style="1" customWidth="1"/>
  </cols>
  <sheetData>
    <row r="1" spans="1:14" ht="39" customHeight="1" x14ac:dyDescent="0.15">
      <c r="A1" s="329" t="s">
        <v>348</v>
      </c>
      <c r="B1" s="329"/>
      <c r="C1" s="329"/>
      <c r="D1" s="329"/>
      <c r="E1" s="329"/>
      <c r="F1" s="329"/>
      <c r="G1" s="329"/>
      <c r="H1" s="329"/>
      <c r="I1" s="329"/>
      <c r="J1" s="329"/>
      <c r="K1" s="329"/>
      <c r="L1" s="329"/>
      <c r="M1" s="329"/>
      <c r="N1" s="107"/>
    </row>
    <row r="2" spans="1:14" ht="15" customHeight="1" x14ac:dyDescent="0.15">
      <c r="K2" s="330" t="s">
        <v>347</v>
      </c>
      <c r="L2" s="330"/>
      <c r="M2" s="330"/>
      <c r="N2" s="106"/>
    </row>
    <row r="3" spans="1:14" ht="15" x14ac:dyDescent="0.15">
      <c r="A3" s="101"/>
      <c r="B3" s="101"/>
      <c r="C3" s="101"/>
      <c r="D3" s="101"/>
      <c r="E3" s="101"/>
      <c r="F3" s="101"/>
      <c r="G3" s="101"/>
      <c r="H3" s="101"/>
      <c r="I3" s="330" t="s">
        <v>346</v>
      </c>
      <c r="J3" s="330"/>
      <c r="K3" s="330"/>
      <c r="L3" s="330"/>
      <c r="M3" s="330"/>
      <c r="N3" s="104"/>
    </row>
    <row r="4" spans="1:14" ht="15" x14ac:dyDescent="0.15">
      <c r="A4" s="101"/>
      <c r="B4" s="101"/>
      <c r="C4" s="101"/>
      <c r="D4" s="101"/>
      <c r="E4" s="101"/>
      <c r="F4" s="101"/>
      <c r="G4" s="101"/>
      <c r="H4" s="101"/>
      <c r="I4" s="100"/>
      <c r="J4" s="100"/>
      <c r="K4" s="373" t="s">
        <v>345</v>
      </c>
      <c r="L4" s="373"/>
      <c r="M4" s="373"/>
      <c r="N4" s="104"/>
    </row>
    <row r="5" spans="1:14" ht="15" x14ac:dyDescent="0.15">
      <c r="A5" s="322" t="s">
        <v>344</v>
      </c>
      <c r="B5" s="322"/>
      <c r="C5" s="322"/>
      <c r="D5" s="322"/>
      <c r="E5" s="322"/>
      <c r="F5" s="322"/>
      <c r="G5" s="322"/>
      <c r="H5" s="322"/>
      <c r="I5" s="322"/>
      <c r="J5" s="322"/>
      <c r="K5" s="322"/>
      <c r="L5" s="322"/>
      <c r="M5" s="322"/>
      <c r="N5" s="104"/>
    </row>
    <row r="7" spans="1:14" x14ac:dyDescent="0.15">
      <c r="A7" s="413" t="s">
        <v>329</v>
      </c>
      <c r="B7" s="413"/>
      <c r="C7" s="464"/>
      <c r="D7" s="413"/>
      <c r="E7" s="413"/>
      <c r="F7" s="42"/>
    </row>
    <row r="8" spans="1:14" ht="9" customHeight="1" x14ac:dyDescent="0.15">
      <c r="A8" s="413"/>
      <c r="B8" s="413"/>
      <c r="C8" s="464"/>
      <c r="D8" s="465"/>
      <c r="E8" s="413"/>
      <c r="F8" s="42"/>
    </row>
    <row r="9" spans="1:14" x14ac:dyDescent="0.15">
      <c r="A9" s="331" t="s">
        <v>343</v>
      </c>
      <c r="B9" s="331"/>
      <c r="C9" s="331"/>
      <c r="D9" s="331"/>
      <c r="E9" s="331"/>
    </row>
    <row r="11" spans="1:14" ht="15" thickBot="1" x14ac:dyDescent="0.2"/>
    <row r="12" spans="1:14" ht="15" thickBot="1" x14ac:dyDescent="0.2">
      <c r="A12" s="332" t="s">
        <v>342</v>
      </c>
      <c r="B12" s="333"/>
      <c r="C12" s="333"/>
      <c r="D12" s="334"/>
      <c r="E12" s="324" t="s">
        <v>341</v>
      </c>
      <c r="F12" s="343"/>
      <c r="G12" s="325"/>
      <c r="H12" s="324" t="s">
        <v>340</v>
      </c>
      <c r="I12" s="325"/>
      <c r="J12" s="324" t="s">
        <v>339</v>
      </c>
      <c r="K12" s="343"/>
      <c r="L12" s="343"/>
      <c r="M12" s="325"/>
    </row>
    <row r="13" spans="1:14" ht="15" thickBot="1" x14ac:dyDescent="0.2">
      <c r="A13" s="332" t="s">
        <v>338</v>
      </c>
      <c r="B13" s="334"/>
      <c r="C13" s="332" t="s">
        <v>337</v>
      </c>
      <c r="D13" s="334"/>
      <c r="E13" s="341"/>
      <c r="F13" s="323"/>
      <c r="G13" s="342"/>
      <c r="H13" s="341"/>
      <c r="I13" s="342"/>
      <c r="J13" s="341"/>
      <c r="K13" s="323"/>
      <c r="L13" s="323"/>
      <c r="M13" s="342"/>
    </row>
    <row r="14" spans="1:14" ht="25.5" customHeight="1" x14ac:dyDescent="0.15">
      <c r="A14" s="326" t="s">
        <v>336</v>
      </c>
      <c r="B14" s="328"/>
      <c r="C14" s="462" t="s">
        <v>335</v>
      </c>
      <c r="D14" s="463"/>
      <c r="E14" s="326" t="s">
        <v>334</v>
      </c>
      <c r="F14" s="327"/>
      <c r="G14" s="328"/>
      <c r="H14" s="346">
        <v>100000</v>
      </c>
      <c r="I14" s="347"/>
      <c r="J14" s="326" t="s">
        <v>333</v>
      </c>
      <c r="K14" s="327"/>
      <c r="L14" s="327"/>
      <c r="M14" s="328"/>
    </row>
    <row r="15" spans="1:14" ht="27" customHeight="1" thickBot="1" x14ac:dyDescent="0.2">
      <c r="A15" s="349"/>
      <c r="B15" s="350"/>
      <c r="C15" s="349"/>
      <c r="D15" s="350"/>
      <c r="E15" s="351" t="s">
        <v>332</v>
      </c>
      <c r="F15" s="352"/>
      <c r="G15" s="353"/>
      <c r="H15" s="354">
        <f>SUM(H14)</f>
        <v>100000</v>
      </c>
      <c r="I15" s="355"/>
      <c r="J15" s="349"/>
      <c r="K15" s="356"/>
      <c r="L15" s="356"/>
      <c r="M15" s="350"/>
    </row>
    <row r="16" spans="1:14" x14ac:dyDescent="0.15">
      <c r="A16" s="343"/>
      <c r="B16" s="343"/>
      <c r="C16" s="343"/>
      <c r="D16" s="343"/>
      <c r="E16" s="343"/>
      <c r="F16" s="343"/>
      <c r="G16" s="343"/>
      <c r="H16" s="461"/>
      <c r="I16" s="461"/>
      <c r="J16" s="343"/>
      <c r="K16" s="343"/>
      <c r="L16" s="343"/>
      <c r="M16" s="343"/>
    </row>
    <row r="17" spans="1:13" x14ac:dyDescent="0.15">
      <c r="A17" s="459"/>
      <c r="B17" s="459"/>
      <c r="C17" s="459"/>
      <c r="D17" s="459"/>
      <c r="E17" s="459"/>
      <c r="F17" s="459"/>
      <c r="G17" s="459"/>
      <c r="H17" s="460"/>
      <c r="I17" s="460"/>
      <c r="J17" s="459"/>
      <c r="K17" s="459"/>
      <c r="L17" s="459"/>
      <c r="M17" s="459"/>
    </row>
    <row r="18" spans="1:13" x14ac:dyDescent="0.15">
      <c r="A18" s="459"/>
      <c r="B18" s="459"/>
      <c r="C18" s="459"/>
      <c r="D18" s="459"/>
      <c r="E18" s="459"/>
      <c r="F18" s="459"/>
      <c r="G18" s="459"/>
      <c r="H18" s="460"/>
      <c r="I18" s="460"/>
      <c r="J18" s="459"/>
      <c r="K18" s="459"/>
      <c r="L18" s="459"/>
      <c r="M18" s="459"/>
    </row>
    <row r="19" spans="1:13" x14ac:dyDescent="0.15">
      <c r="A19" s="459"/>
      <c r="B19" s="459"/>
      <c r="C19" s="459"/>
      <c r="D19" s="459"/>
      <c r="E19" s="459"/>
      <c r="F19" s="459"/>
      <c r="G19" s="459"/>
      <c r="H19" s="460"/>
      <c r="I19" s="460"/>
      <c r="J19" s="459"/>
      <c r="K19" s="459"/>
      <c r="L19" s="459"/>
      <c r="M19" s="459"/>
    </row>
    <row r="20" spans="1:13" x14ac:dyDescent="0.15">
      <c r="A20" s="103"/>
      <c r="B20" s="102"/>
      <c r="C20" s="102"/>
      <c r="D20" s="459"/>
      <c r="E20" s="459"/>
      <c r="F20" s="459"/>
      <c r="G20" s="459"/>
      <c r="H20" s="460"/>
      <c r="I20" s="460"/>
      <c r="J20" s="459"/>
      <c r="K20" s="459"/>
      <c r="L20" s="459"/>
      <c r="M20" s="459"/>
    </row>
    <row r="21" spans="1:13" x14ac:dyDescent="0.15">
      <c r="A21" s="103"/>
      <c r="B21" s="102"/>
      <c r="C21" s="102"/>
      <c r="D21" s="459"/>
      <c r="E21" s="459"/>
      <c r="F21" s="459"/>
      <c r="G21" s="459"/>
      <c r="H21" s="460"/>
      <c r="I21" s="460"/>
      <c r="J21" s="459"/>
      <c r="K21" s="459"/>
      <c r="L21" s="459"/>
      <c r="M21" s="459"/>
    </row>
    <row r="22" spans="1:13" x14ac:dyDescent="0.15">
      <c r="A22" s="103"/>
      <c r="B22" s="102"/>
      <c r="C22" s="102"/>
      <c r="D22" s="459"/>
      <c r="E22" s="459"/>
      <c r="F22" s="459"/>
      <c r="G22" s="459"/>
      <c r="H22" s="460"/>
      <c r="I22" s="460"/>
      <c r="J22" s="459"/>
      <c r="K22" s="459"/>
      <c r="L22" s="459"/>
      <c r="M22" s="459"/>
    </row>
    <row r="23" spans="1:13" x14ac:dyDescent="0.15">
      <c r="A23" s="103"/>
      <c r="B23" s="102"/>
      <c r="C23" s="102"/>
      <c r="D23" s="459"/>
      <c r="E23" s="459"/>
      <c r="F23" s="459"/>
      <c r="G23" s="459"/>
      <c r="H23" s="460"/>
      <c r="I23" s="460"/>
      <c r="J23" s="459"/>
      <c r="K23" s="459"/>
      <c r="L23" s="459"/>
      <c r="M23" s="459"/>
    </row>
    <row r="24" spans="1:13" x14ac:dyDescent="0.15">
      <c r="A24" s="103"/>
      <c r="B24" s="102"/>
      <c r="C24" s="102"/>
      <c r="D24" s="459"/>
      <c r="E24" s="459"/>
      <c r="F24" s="459"/>
      <c r="G24" s="459"/>
      <c r="H24" s="460"/>
      <c r="I24" s="460"/>
      <c r="J24" s="459"/>
      <c r="K24" s="459"/>
      <c r="L24" s="459"/>
      <c r="M24" s="459"/>
    </row>
    <row r="25" spans="1:13" x14ac:dyDescent="0.15">
      <c r="A25" s="103"/>
      <c r="B25" s="102"/>
      <c r="C25" s="102"/>
      <c r="D25" s="459"/>
      <c r="E25" s="459"/>
      <c r="F25" s="459"/>
      <c r="G25" s="459"/>
      <c r="H25" s="460"/>
      <c r="I25" s="460"/>
      <c r="J25" s="459"/>
      <c r="K25" s="459"/>
      <c r="L25" s="459"/>
      <c r="M25" s="459"/>
    </row>
    <row r="26" spans="1:13" x14ac:dyDescent="0.15">
      <c r="A26" s="103"/>
      <c r="B26" s="102"/>
      <c r="C26" s="102"/>
      <c r="D26" s="459"/>
      <c r="E26" s="459"/>
      <c r="F26" s="459"/>
      <c r="G26" s="459"/>
      <c r="H26" s="460"/>
      <c r="I26" s="460"/>
      <c r="J26" s="459"/>
      <c r="K26" s="459"/>
      <c r="L26" s="459"/>
      <c r="M26" s="459"/>
    </row>
    <row r="27" spans="1:13" x14ac:dyDescent="0.15">
      <c r="A27" s="103"/>
      <c r="B27" s="102"/>
      <c r="C27" s="102"/>
      <c r="D27" s="459"/>
      <c r="E27" s="459"/>
      <c r="F27" s="459"/>
      <c r="G27" s="459"/>
      <c r="H27" s="460"/>
      <c r="I27" s="460"/>
      <c r="J27" s="459"/>
      <c r="K27" s="459"/>
      <c r="L27" s="459"/>
      <c r="M27" s="459"/>
    </row>
    <row r="28" spans="1:13" x14ac:dyDescent="0.15">
      <c r="A28" s="103"/>
      <c r="B28" s="102"/>
      <c r="C28" s="102"/>
      <c r="D28" s="459"/>
      <c r="E28" s="459"/>
      <c r="F28" s="459"/>
      <c r="G28" s="459"/>
      <c r="H28" s="460"/>
      <c r="I28" s="460"/>
      <c r="J28" s="459"/>
      <c r="K28" s="459"/>
      <c r="L28" s="459"/>
      <c r="M28" s="459"/>
    </row>
    <row r="29" spans="1:13" x14ac:dyDescent="0.15">
      <c r="B29" s="101"/>
      <c r="C29" s="101"/>
      <c r="D29" s="459"/>
    </row>
    <row r="30" spans="1:13" x14ac:dyDescent="0.15">
      <c r="B30" s="101"/>
      <c r="C30" s="101"/>
      <c r="D30" s="459"/>
    </row>
    <row r="31" spans="1:13" x14ac:dyDescent="0.15">
      <c r="B31" s="101"/>
      <c r="C31" s="101"/>
      <c r="D31" s="459"/>
    </row>
    <row r="32" spans="1:13" x14ac:dyDescent="0.15">
      <c r="B32" s="101"/>
      <c r="C32" s="101"/>
      <c r="D32" s="459"/>
    </row>
    <row r="33" spans="2:4" x14ac:dyDescent="0.15">
      <c r="B33" s="101"/>
      <c r="C33" s="101"/>
      <c r="D33" s="459"/>
    </row>
    <row r="34" spans="2:4" x14ac:dyDescent="0.15">
      <c r="B34" s="101"/>
      <c r="C34" s="101"/>
      <c r="D34" s="459"/>
    </row>
    <row r="35" spans="2:4" x14ac:dyDescent="0.15">
      <c r="B35" s="101"/>
      <c r="C35" s="101"/>
      <c r="D35" s="459"/>
    </row>
    <row r="36" spans="2:4" x14ac:dyDescent="0.15">
      <c r="B36" s="101"/>
      <c r="C36" s="101"/>
      <c r="D36" s="459"/>
    </row>
    <row r="37" spans="2:4" x14ac:dyDescent="0.15">
      <c r="B37" s="101"/>
      <c r="C37" s="101"/>
      <c r="D37" s="459"/>
    </row>
    <row r="38" spans="2:4" x14ac:dyDescent="0.15">
      <c r="B38" s="101"/>
      <c r="C38" s="101"/>
      <c r="D38" s="459"/>
    </row>
    <row r="39" spans="2:4" x14ac:dyDescent="0.15">
      <c r="B39" s="101"/>
      <c r="C39" s="101"/>
      <c r="D39" s="459"/>
    </row>
  </sheetData>
  <mergeCells count="72">
    <mergeCell ref="A9:E9"/>
    <mergeCell ref="A1:M1"/>
    <mergeCell ref="K2:M2"/>
    <mergeCell ref="I3:M3"/>
    <mergeCell ref="A5:M5"/>
    <mergeCell ref="A7:E8"/>
    <mergeCell ref="K4:M4"/>
    <mergeCell ref="A12:D12"/>
    <mergeCell ref="E12:G13"/>
    <mergeCell ref="H12:I13"/>
    <mergeCell ref="J12:M13"/>
    <mergeCell ref="A13:B13"/>
    <mergeCell ref="C13:D13"/>
    <mergeCell ref="A14:B14"/>
    <mergeCell ref="C14:D14"/>
    <mergeCell ref="E14:G14"/>
    <mergeCell ref="H14:I14"/>
    <mergeCell ref="J14:M14"/>
    <mergeCell ref="A15:B15"/>
    <mergeCell ref="C15:D15"/>
    <mergeCell ref="E15:G15"/>
    <mergeCell ref="H15:I15"/>
    <mergeCell ref="J15:M15"/>
    <mergeCell ref="A16:B16"/>
    <mergeCell ref="C16:D16"/>
    <mergeCell ref="E16:G16"/>
    <mergeCell ref="H16:I16"/>
    <mergeCell ref="J16:M16"/>
    <mergeCell ref="A17:B17"/>
    <mergeCell ref="C17:D17"/>
    <mergeCell ref="E17:G17"/>
    <mergeCell ref="H17:I17"/>
    <mergeCell ref="J17:M17"/>
    <mergeCell ref="A18:B18"/>
    <mergeCell ref="C18:D18"/>
    <mergeCell ref="E18:G18"/>
    <mergeCell ref="H18:I18"/>
    <mergeCell ref="J18:M18"/>
    <mergeCell ref="A19:B19"/>
    <mergeCell ref="C19:D19"/>
    <mergeCell ref="E19:G19"/>
    <mergeCell ref="H19:I19"/>
    <mergeCell ref="J19:M19"/>
    <mergeCell ref="D20:D23"/>
    <mergeCell ref="E20:G20"/>
    <mergeCell ref="H20:I20"/>
    <mergeCell ref="J20:M20"/>
    <mergeCell ref="E21:G21"/>
    <mergeCell ref="H21:I21"/>
    <mergeCell ref="J21:M21"/>
    <mergeCell ref="E22:G22"/>
    <mergeCell ref="H22:I22"/>
    <mergeCell ref="J22:M22"/>
    <mergeCell ref="E23:G23"/>
    <mergeCell ref="H23:I23"/>
    <mergeCell ref="J23:M23"/>
    <mergeCell ref="D24:D39"/>
    <mergeCell ref="E24:G24"/>
    <mergeCell ref="H24:I24"/>
    <mergeCell ref="J24:M24"/>
    <mergeCell ref="E25:G25"/>
    <mergeCell ref="H25:I25"/>
    <mergeCell ref="J25:M25"/>
    <mergeCell ref="E28:G28"/>
    <mergeCell ref="H28:I28"/>
    <mergeCell ref="J28:M28"/>
    <mergeCell ref="E26:G26"/>
    <mergeCell ref="H26:I26"/>
    <mergeCell ref="J26:M26"/>
    <mergeCell ref="E27:G27"/>
    <mergeCell ref="H27:I27"/>
    <mergeCell ref="J27:M27"/>
  </mergeCells>
  <phoneticPr fontId="2"/>
  <pageMargins left="0.59055118110236227" right="0.31496062992125984" top="0.74803149606299213" bottom="0.74803149606299213" header="0" footer="0"/>
  <pageSetup paperSize="9" scale="97" orientation="portrait" r:id="rId1"/>
  <headerFooter>
    <oddFooter>&amp;C&amp;"ＤＦ平成明朝体W3,標準"&amp;24 67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8"/>
  <sheetViews>
    <sheetView tabSelected="1" view="pageLayout" topLeftCell="A29" zoomScaleNormal="100" workbookViewId="0">
      <selection activeCell="F45" sqref="F45"/>
    </sheetView>
  </sheetViews>
  <sheetFormatPr defaultRowHeight="14.25" x14ac:dyDescent="0.15"/>
  <cols>
    <col min="1" max="1" width="1.625" style="1" customWidth="1"/>
    <col min="2" max="3" width="9" style="1"/>
    <col min="4" max="4" width="15.5" style="1" customWidth="1"/>
    <col min="5" max="5" width="29.375" style="1" customWidth="1"/>
    <col min="6" max="6" width="21.125" style="1" customWidth="1"/>
  </cols>
  <sheetData>
    <row r="1" spans="1:6" ht="29.25" customHeight="1" x14ac:dyDescent="0.15">
      <c r="A1" s="371" t="s">
        <v>385</v>
      </c>
      <c r="B1" s="371"/>
      <c r="C1" s="371"/>
      <c r="D1" s="371"/>
      <c r="E1" s="371"/>
      <c r="F1" s="371"/>
    </row>
    <row r="2" spans="1:6" x14ac:dyDescent="0.15">
      <c r="A2" s="130"/>
      <c r="B2" s="130"/>
      <c r="C2" s="130"/>
      <c r="D2" s="130"/>
      <c r="E2" s="130"/>
      <c r="F2" s="130"/>
    </row>
    <row r="3" spans="1:6" x14ac:dyDescent="0.15">
      <c r="A3" s="130"/>
      <c r="B3" s="132"/>
      <c r="C3" s="132"/>
      <c r="D3" s="132"/>
      <c r="E3" s="372" t="s">
        <v>377</v>
      </c>
      <c r="F3" s="372"/>
    </row>
    <row r="4" spans="1:6" x14ac:dyDescent="0.15">
      <c r="A4" s="361" t="s">
        <v>328</v>
      </c>
      <c r="B4" s="361"/>
      <c r="C4" s="361"/>
      <c r="D4" s="361"/>
      <c r="E4" s="373" t="s">
        <v>376</v>
      </c>
      <c r="F4" s="373"/>
    </row>
    <row r="5" spans="1:6" ht="15" thickBot="1" x14ac:dyDescent="0.2">
      <c r="A5" s="130"/>
      <c r="B5" s="132"/>
      <c r="C5" s="132"/>
      <c r="D5" s="132"/>
      <c r="E5" s="142"/>
      <c r="F5" s="131" t="s">
        <v>345</v>
      </c>
    </row>
    <row r="6" spans="1:6" ht="15" thickBot="1" x14ac:dyDescent="0.2">
      <c r="A6" s="130"/>
      <c r="B6" s="129" t="s">
        <v>384</v>
      </c>
      <c r="C6" s="129" t="s">
        <v>374</v>
      </c>
      <c r="D6" s="129" t="s">
        <v>373</v>
      </c>
      <c r="E6" s="128" t="s">
        <v>372</v>
      </c>
      <c r="F6" s="127" t="s">
        <v>371</v>
      </c>
    </row>
    <row r="7" spans="1:6" ht="21" customHeight="1" thickBot="1" x14ac:dyDescent="0.2">
      <c r="A7" s="130"/>
      <c r="B7" s="141" t="s">
        <v>383</v>
      </c>
      <c r="C7" s="140" t="s">
        <v>382</v>
      </c>
      <c r="D7" s="139" t="s">
        <v>381</v>
      </c>
      <c r="E7" s="114" t="s">
        <v>380</v>
      </c>
      <c r="F7" s="138">
        <v>335050</v>
      </c>
    </row>
    <row r="8" spans="1:6" ht="21" customHeight="1" thickBot="1" x14ac:dyDescent="0.2">
      <c r="A8" s="130"/>
      <c r="B8" s="357"/>
      <c r="C8" s="358"/>
      <c r="D8" s="359"/>
      <c r="E8" s="128" t="s">
        <v>379</v>
      </c>
      <c r="F8" s="137">
        <f>SUM(F7:F7)</f>
        <v>335050</v>
      </c>
    </row>
    <row r="9" spans="1:6" ht="24.75" customHeight="1" x14ac:dyDescent="0.15">
      <c r="A9" s="130"/>
      <c r="B9" s="130"/>
      <c r="C9" s="130"/>
      <c r="D9" s="130"/>
      <c r="E9" s="130"/>
      <c r="F9" s="130"/>
    </row>
    <row r="10" spans="1:6" x14ac:dyDescent="0.15">
      <c r="A10" s="130"/>
      <c r="B10" s="130"/>
      <c r="C10" s="130"/>
      <c r="D10" s="130"/>
      <c r="E10" s="130"/>
      <c r="F10" s="130"/>
    </row>
    <row r="11" spans="1:6" x14ac:dyDescent="0.15">
      <c r="A11" s="130"/>
      <c r="B11" s="130"/>
      <c r="C11" s="130"/>
      <c r="D11" s="130"/>
      <c r="E11" s="130"/>
      <c r="F11" s="130"/>
    </row>
    <row r="12" spans="1:6" x14ac:dyDescent="0.15">
      <c r="A12" s="130"/>
      <c r="B12" s="130"/>
      <c r="C12" s="130"/>
      <c r="D12" s="130"/>
      <c r="E12" s="130"/>
      <c r="F12" s="130"/>
    </row>
    <row r="13" spans="1:6" ht="21" x14ac:dyDescent="0.15">
      <c r="A13" s="130"/>
      <c r="B13" s="136"/>
      <c r="C13" s="136"/>
      <c r="D13" s="136"/>
      <c r="E13" s="136"/>
      <c r="F13" s="136"/>
    </row>
    <row r="14" spans="1:6" s="135" customFormat="1" ht="28.35" customHeight="1" x14ac:dyDescent="0.15">
      <c r="A14" s="360" t="s">
        <v>378</v>
      </c>
      <c r="B14" s="360"/>
      <c r="C14" s="360"/>
      <c r="D14" s="360"/>
      <c r="E14" s="360"/>
      <c r="F14" s="360"/>
    </row>
    <row r="15" spans="1:6" x14ac:dyDescent="0.15">
      <c r="A15" s="130"/>
      <c r="B15" s="132"/>
      <c r="C15" s="132"/>
      <c r="D15" s="132"/>
      <c r="E15" s="373" t="s">
        <v>377</v>
      </c>
      <c r="F15" s="373"/>
    </row>
    <row r="16" spans="1:6" x14ac:dyDescent="0.15">
      <c r="A16" s="361" t="s">
        <v>328</v>
      </c>
      <c r="B16" s="361"/>
      <c r="C16" s="361"/>
      <c r="D16" s="361"/>
      <c r="E16" s="373" t="s">
        <v>376</v>
      </c>
      <c r="F16" s="373"/>
    </row>
    <row r="17" spans="1:7" ht="15" thickBot="1" x14ac:dyDescent="0.2">
      <c r="A17" s="130"/>
      <c r="B17" s="134"/>
      <c r="C17" s="133"/>
      <c r="D17" s="132"/>
      <c r="E17" s="131"/>
      <c r="F17" s="131" t="s">
        <v>345</v>
      </c>
    </row>
    <row r="18" spans="1:7" ht="15" thickBot="1" x14ac:dyDescent="0.2">
      <c r="A18" s="130"/>
      <c r="B18" s="129" t="s">
        <v>375</v>
      </c>
      <c r="C18" s="129" t="s">
        <v>374</v>
      </c>
      <c r="D18" s="129" t="s">
        <v>373</v>
      </c>
      <c r="E18" s="128" t="s">
        <v>372</v>
      </c>
      <c r="F18" s="127" t="s">
        <v>371</v>
      </c>
    </row>
    <row r="19" spans="1:7" x14ac:dyDescent="0.15">
      <c r="B19" s="401" t="s">
        <v>370</v>
      </c>
      <c r="C19" s="401" t="s">
        <v>369</v>
      </c>
      <c r="D19" s="364" t="s">
        <v>368</v>
      </c>
      <c r="E19" s="126" t="s">
        <v>367</v>
      </c>
      <c r="F19" s="122">
        <v>48535</v>
      </c>
    </row>
    <row r="20" spans="1:7" ht="17.25" customHeight="1" thickBot="1" x14ac:dyDescent="0.2">
      <c r="B20" s="402"/>
      <c r="C20" s="402"/>
      <c r="D20" s="379"/>
      <c r="E20" s="125" t="s">
        <v>366</v>
      </c>
      <c r="F20" s="124">
        <v>1512</v>
      </c>
      <c r="G20" s="115"/>
    </row>
    <row r="21" spans="1:7" ht="17.25" customHeight="1" x14ac:dyDescent="0.15">
      <c r="B21" s="402"/>
      <c r="C21" s="402"/>
      <c r="D21" s="364" t="s">
        <v>365</v>
      </c>
      <c r="E21" s="123" t="s">
        <v>364</v>
      </c>
      <c r="F21" s="122">
        <v>5184</v>
      </c>
    </row>
    <row r="22" spans="1:7" ht="17.25" customHeight="1" x14ac:dyDescent="0.15">
      <c r="B22" s="402"/>
      <c r="C22" s="402"/>
      <c r="D22" s="379"/>
      <c r="E22" s="120" t="s">
        <v>363</v>
      </c>
      <c r="F22" s="121">
        <v>972</v>
      </c>
    </row>
    <row r="23" spans="1:7" ht="17.25" customHeight="1" x14ac:dyDescent="0.15">
      <c r="B23" s="402"/>
      <c r="C23" s="402"/>
      <c r="D23" s="379"/>
      <c r="E23" s="120" t="s">
        <v>362</v>
      </c>
      <c r="F23" s="119">
        <v>428</v>
      </c>
    </row>
    <row r="24" spans="1:7" ht="17.25" customHeight="1" x14ac:dyDescent="0.15">
      <c r="B24" s="402"/>
      <c r="C24" s="402"/>
      <c r="D24" s="379"/>
      <c r="E24" s="118" t="s">
        <v>361</v>
      </c>
      <c r="F24" s="119">
        <v>6728</v>
      </c>
    </row>
    <row r="25" spans="1:7" ht="17.25" customHeight="1" x14ac:dyDescent="0.15">
      <c r="B25" s="402"/>
      <c r="C25" s="402"/>
      <c r="D25" s="379"/>
      <c r="E25" s="118" t="s">
        <v>360</v>
      </c>
      <c r="F25" s="117">
        <v>313</v>
      </c>
    </row>
    <row r="26" spans="1:7" ht="17.25" customHeight="1" x14ac:dyDescent="0.15">
      <c r="B26" s="402"/>
      <c r="C26" s="402"/>
      <c r="D26" s="379"/>
      <c r="E26" s="114" t="s">
        <v>359</v>
      </c>
      <c r="F26" s="113">
        <v>5581</v>
      </c>
    </row>
    <row r="27" spans="1:7" ht="17.25" customHeight="1" x14ac:dyDescent="0.15">
      <c r="B27" s="402"/>
      <c r="C27" s="402"/>
      <c r="D27" s="379"/>
      <c r="E27" s="114" t="s">
        <v>358</v>
      </c>
      <c r="F27" s="113">
        <v>713</v>
      </c>
    </row>
    <row r="28" spans="1:7" ht="17.25" customHeight="1" x14ac:dyDescent="0.15">
      <c r="B28" s="402"/>
      <c r="C28" s="402"/>
      <c r="D28" s="379"/>
      <c r="E28" s="114" t="s">
        <v>357</v>
      </c>
      <c r="F28" s="116">
        <v>37200</v>
      </c>
      <c r="G28" s="115"/>
    </row>
    <row r="29" spans="1:7" ht="17.25" customHeight="1" x14ac:dyDescent="0.15">
      <c r="B29" s="402"/>
      <c r="C29" s="402"/>
      <c r="D29" s="379"/>
      <c r="E29" s="114" t="s">
        <v>356</v>
      </c>
      <c r="F29" s="113">
        <v>13613</v>
      </c>
    </row>
    <row r="30" spans="1:7" ht="17.25" customHeight="1" x14ac:dyDescent="0.15">
      <c r="B30" s="402"/>
      <c r="C30" s="402"/>
      <c r="D30" s="379"/>
      <c r="E30" s="114" t="s">
        <v>355</v>
      </c>
      <c r="F30" s="113">
        <v>15686</v>
      </c>
    </row>
    <row r="31" spans="1:7" ht="17.25" customHeight="1" x14ac:dyDescent="0.15">
      <c r="B31" s="402"/>
      <c r="C31" s="402"/>
      <c r="D31" s="379"/>
      <c r="E31" s="114" t="s">
        <v>354</v>
      </c>
      <c r="F31" s="113">
        <v>15485</v>
      </c>
    </row>
    <row r="32" spans="1:7" ht="17.25" customHeight="1" x14ac:dyDescent="0.15">
      <c r="B32" s="402"/>
      <c r="C32" s="402"/>
      <c r="D32" s="379"/>
      <c r="E32" s="114" t="s">
        <v>353</v>
      </c>
      <c r="F32" s="113">
        <v>1339</v>
      </c>
    </row>
    <row r="33" spans="2:6" ht="17.25" customHeight="1" x14ac:dyDescent="0.15">
      <c r="B33" s="402"/>
      <c r="C33" s="402"/>
      <c r="D33" s="379"/>
      <c r="E33" s="114" t="s">
        <v>352</v>
      </c>
      <c r="F33" s="113">
        <v>68003</v>
      </c>
    </row>
    <row r="34" spans="2:6" ht="17.25" customHeight="1" x14ac:dyDescent="0.15">
      <c r="B34" s="402"/>
      <c r="C34" s="402"/>
      <c r="D34" s="379"/>
      <c r="E34" s="114" t="s">
        <v>351</v>
      </c>
      <c r="F34" s="113">
        <v>6524</v>
      </c>
    </row>
    <row r="35" spans="2:6" ht="17.25" customHeight="1" x14ac:dyDescent="0.15">
      <c r="B35" s="402"/>
      <c r="C35" s="402"/>
      <c r="D35" s="379"/>
      <c r="E35" s="114" t="s">
        <v>350</v>
      </c>
      <c r="F35" s="113">
        <v>4358</v>
      </c>
    </row>
    <row r="36" spans="2:6" ht="17.25" customHeight="1" thickBot="1" x14ac:dyDescent="0.2">
      <c r="B36" s="466"/>
      <c r="C36" s="466"/>
      <c r="D36" s="365"/>
      <c r="E36" s="114" t="s">
        <v>349</v>
      </c>
      <c r="F36" s="113">
        <v>6005</v>
      </c>
    </row>
    <row r="37" spans="2:6" ht="17.25" customHeight="1" thickBot="1" x14ac:dyDescent="0.2">
      <c r="B37" s="112"/>
      <c r="C37" s="111"/>
      <c r="D37" s="110"/>
      <c r="E37" s="109" t="s">
        <v>289</v>
      </c>
      <c r="F37" s="108">
        <f>SUM(F19:F36)</f>
        <v>238179</v>
      </c>
    </row>
    <row r="38" spans="2:6" ht="24.75" customHeight="1" x14ac:dyDescent="0.15"/>
  </sheetData>
  <sheetProtection sheet="1" objects="1" scenarios="1"/>
  <mergeCells count="13">
    <mergeCell ref="E15:F15"/>
    <mergeCell ref="A1:F1"/>
    <mergeCell ref="E3:F3"/>
    <mergeCell ref="E4:F4"/>
    <mergeCell ref="B8:D8"/>
    <mergeCell ref="A14:F14"/>
    <mergeCell ref="A4:D4"/>
    <mergeCell ref="E16:F16"/>
    <mergeCell ref="B19:B36"/>
    <mergeCell ref="C19:C36"/>
    <mergeCell ref="D19:D20"/>
    <mergeCell ref="D21:D36"/>
    <mergeCell ref="A16:D16"/>
  </mergeCells>
  <phoneticPr fontId="2"/>
  <pageMargins left="0.59055118110236227" right="0.31496062992125984" top="0.74803149606299213" bottom="0.74803149606299213" header="0" footer="0"/>
  <pageSetup paperSize="9" scale="97" orientation="portrait" r:id="rId1"/>
  <headerFooter>
    <oddFooter>&amp;C&amp;"ＤＦ平成明朝体W3,標準"&amp;24 68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Layout" topLeftCell="A13" zoomScaleNormal="100" workbookViewId="0">
      <selection activeCell="C31" sqref="C31"/>
    </sheetView>
  </sheetViews>
  <sheetFormatPr defaultRowHeight="15" x14ac:dyDescent="0.15"/>
  <cols>
    <col min="1" max="1" width="24.25" style="1" customWidth="1"/>
    <col min="2" max="4" width="12.625" style="1" customWidth="1"/>
    <col min="5" max="5" width="28.25" style="1" customWidth="1"/>
    <col min="6" max="8" width="12.625" style="1" customWidth="1"/>
    <col min="9" max="14" width="9" style="2"/>
  </cols>
  <sheetData>
    <row r="1" spans="1:8" ht="61.7" customHeight="1" x14ac:dyDescent="0.15"/>
    <row r="2" spans="1:8" ht="23.25" customHeight="1" x14ac:dyDescent="0.15"/>
    <row r="3" spans="1:8" ht="22.5" customHeight="1" x14ac:dyDescent="0.15"/>
    <row r="4" spans="1:8" x14ac:dyDescent="0.15">
      <c r="A4" s="299" t="s">
        <v>155</v>
      </c>
      <c r="B4" s="286"/>
      <c r="C4" s="286"/>
      <c r="D4" s="286"/>
      <c r="E4" s="285" t="s">
        <v>154</v>
      </c>
      <c r="F4" s="281"/>
      <c r="G4" s="281"/>
      <c r="H4" s="286"/>
    </row>
    <row r="5" spans="1:8" x14ac:dyDescent="0.15">
      <c r="A5" s="20" t="s">
        <v>153</v>
      </c>
      <c r="B5" s="267" t="s">
        <v>152</v>
      </c>
      <c r="C5" s="267" t="s">
        <v>151</v>
      </c>
      <c r="D5" s="267" t="s">
        <v>150</v>
      </c>
      <c r="E5" s="5" t="s">
        <v>153</v>
      </c>
      <c r="F5" s="267" t="s">
        <v>152</v>
      </c>
      <c r="G5" s="267" t="s">
        <v>151</v>
      </c>
      <c r="H5" s="267" t="s">
        <v>150</v>
      </c>
    </row>
    <row r="6" spans="1:8" x14ac:dyDescent="0.15">
      <c r="A6" s="15" t="s">
        <v>149</v>
      </c>
      <c r="B6" s="16">
        <v>45023874</v>
      </c>
      <c r="C6" s="16">
        <v>42283512</v>
      </c>
      <c r="D6" s="16">
        <v>2740362</v>
      </c>
      <c r="E6" s="15" t="s">
        <v>148</v>
      </c>
      <c r="F6" s="16">
        <v>6678218</v>
      </c>
      <c r="G6" s="16">
        <v>6382590</v>
      </c>
      <c r="H6" s="16">
        <v>295628</v>
      </c>
    </row>
    <row r="7" spans="1:8" x14ac:dyDescent="0.15">
      <c r="A7" s="13" t="s">
        <v>147</v>
      </c>
      <c r="B7" s="14">
        <v>28360256</v>
      </c>
      <c r="C7" s="14">
        <v>25696997</v>
      </c>
      <c r="D7" s="14">
        <v>2663259</v>
      </c>
      <c r="E7" s="13" t="s">
        <v>146</v>
      </c>
      <c r="F7" s="14">
        <v>6444758</v>
      </c>
      <c r="G7" s="14">
        <v>6382590</v>
      </c>
      <c r="H7" s="14">
        <v>62168</v>
      </c>
    </row>
    <row r="8" spans="1:8" x14ac:dyDescent="0.15">
      <c r="A8" s="13" t="s">
        <v>145</v>
      </c>
      <c r="B8" s="14">
        <v>16142599</v>
      </c>
      <c r="C8" s="14">
        <v>16495295</v>
      </c>
      <c r="D8" s="14">
        <v>-352696</v>
      </c>
      <c r="E8" s="13" t="s">
        <v>533</v>
      </c>
      <c r="F8" s="14">
        <v>233460</v>
      </c>
      <c r="G8" s="14">
        <v>0</v>
      </c>
      <c r="H8" s="14">
        <v>233460</v>
      </c>
    </row>
    <row r="9" spans="1:8" x14ac:dyDescent="0.15">
      <c r="A9" s="13" t="s">
        <v>534</v>
      </c>
      <c r="B9" s="14">
        <v>53900</v>
      </c>
      <c r="C9" s="14">
        <v>0</v>
      </c>
      <c r="D9" s="14">
        <v>53900</v>
      </c>
      <c r="E9" s="13" t="s">
        <v>11</v>
      </c>
      <c r="F9" s="14"/>
      <c r="G9" s="14"/>
      <c r="H9" s="14"/>
    </row>
    <row r="10" spans="1:8" x14ac:dyDescent="0.15">
      <c r="A10" s="13" t="s">
        <v>601</v>
      </c>
      <c r="B10" s="14">
        <v>218383</v>
      </c>
      <c r="C10" s="14">
        <v>91220</v>
      </c>
      <c r="D10" s="14">
        <v>127163</v>
      </c>
      <c r="E10" s="13" t="s">
        <v>11</v>
      </c>
      <c r="F10" s="14"/>
      <c r="G10" s="14"/>
      <c r="H10" s="14"/>
    </row>
    <row r="11" spans="1:8" x14ac:dyDescent="0.15">
      <c r="A11" s="11" t="s">
        <v>535</v>
      </c>
      <c r="B11" s="12">
        <v>248736</v>
      </c>
      <c r="C11" s="12">
        <v>0</v>
      </c>
      <c r="D11" s="12">
        <v>248736</v>
      </c>
      <c r="E11" s="11" t="s">
        <v>11</v>
      </c>
      <c r="F11" s="12"/>
      <c r="G11" s="12"/>
      <c r="H11" s="12"/>
    </row>
    <row r="12" spans="1:8" x14ac:dyDescent="0.15">
      <c r="A12" s="15" t="s">
        <v>144</v>
      </c>
      <c r="B12" s="16">
        <v>38439191</v>
      </c>
      <c r="C12" s="16">
        <v>42525161</v>
      </c>
      <c r="D12" s="16">
        <v>-4085970</v>
      </c>
      <c r="E12" s="20" t="s">
        <v>143</v>
      </c>
      <c r="F12" s="16">
        <v>6678218</v>
      </c>
      <c r="G12" s="16">
        <v>6382590</v>
      </c>
      <c r="H12" s="16">
        <v>295628</v>
      </c>
    </row>
    <row r="13" spans="1:8" x14ac:dyDescent="0.15">
      <c r="A13" s="13" t="s">
        <v>536</v>
      </c>
      <c r="B13" s="14">
        <v>30159854</v>
      </c>
      <c r="C13" s="14">
        <v>31692131</v>
      </c>
      <c r="D13" s="14">
        <v>-1532277</v>
      </c>
      <c r="E13" s="299" t="s">
        <v>141</v>
      </c>
      <c r="F13" s="299"/>
      <c r="G13" s="299"/>
      <c r="H13" s="299"/>
    </row>
    <row r="14" spans="1:8" x14ac:dyDescent="0.15">
      <c r="A14" s="13" t="s">
        <v>142</v>
      </c>
      <c r="B14" s="14">
        <v>8279337</v>
      </c>
      <c r="C14" s="14">
        <v>10833030</v>
      </c>
      <c r="D14" s="14">
        <v>-2553693</v>
      </c>
      <c r="E14" s="15" t="s">
        <v>602</v>
      </c>
      <c r="F14" s="16">
        <v>10383980</v>
      </c>
      <c r="G14" s="16">
        <v>10383980</v>
      </c>
      <c r="H14" s="16">
        <v>0</v>
      </c>
    </row>
    <row r="15" spans="1:8" x14ac:dyDescent="0.15">
      <c r="A15" s="13" t="s">
        <v>11</v>
      </c>
      <c r="B15" s="14"/>
      <c r="C15" s="14"/>
      <c r="D15" s="14"/>
      <c r="E15" s="15" t="s">
        <v>603</v>
      </c>
      <c r="F15" s="16">
        <v>10383980</v>
      </c>
      <c r="G15" s="16">
        <v>10383980</v>
      </c>
      <c r="H15" s="16">
        <v>0</v>
      </c>
    </row>
    <row r="16" spans="1:8" x14ac:dyDescent="0.15">
      <c r="A16" s="13" t="s">
        <v>11</v>
      </c>
      <c r="B16" s="14"/>
      <c r="C16" s="14"/>
      <c r="D16" s="14"/>
      <c r="E16" s="15" t="s">
        <v>537</v>
      </c>
      <c r="F16" s="16">
        <v>19832962</v>
      </c>
      <c r="G16" s="16">
        <v>21058770</v>
      </c>
      <c r="H16" s="16">
        <v>-1225808</v>
      </c>
    </row>
    <row r="17" spans="1:8" x14ac:dyDescent="0.15">
      <c r="A17" s="13" t="s">
        <v>11</v>
      </c>
      <c r="B17" s="14"/>
      <c r="C17" s="14"/>
      <c r="D17" s="14"/>
      <c r="E17" s="15" t="s">
        <v>140</v>
      </c>
      <c r="F17" s="16">
        <v>46567905</v>
      </c>
      <c r="G17" s="16">
        <v>46983333</v>
      </c>
      <c r="H17" s="16">
        <v>-415428</v>
      </c>
    </row>
    <row r="18" spans="1:8" x14ac:dyDescent="0.15">
      <c r="A18" s="13" t="s">
        <v>11</v>
      </c>
      <c r="B18" s="14"/>
      <c r="C18" s="14"/>
      <c r="D18" s="14"/>
      <c r="E18" s="15" t="s">
        <v>139</v>
      </c>
      <c r="F18" s="16">
        <v>-415428</v>
      </c>
      <c r="G18" s="16">
        <v>2186298</v>
      </c>
      <c r="H18" s="16">
        <v>-2601726</v>
      </c>
    </row>
    <row r="19" spans="1:8" x14ac:dyDescent="0.15">
      <c r="A19" s="11" t="s">
        <v>11</v>
      </c>
      <c r="B19" s="12"/>
      <c r="C19" s="12"/>
      <c r="D19" s="12"/>
      <c r="E19" s="20" t="s">
        <v>138</v>
      </c>
      <c r="F19" s="16">
        <v>76784847</v>
      </c>
      <c r="G19" s="16">
        <v>78426083</v>
      </c>
      <c r="H19" s="16">
        <v>-1641236</v>
      </c>
    </row>
    <row r="20" spans="1:8" x14ac:dyDescent="0.15">
      <c r="A20" s="20" t="s">
        <v>137</v>
      </c>
      <c r="B20" s="16">
        <v>83463065</v>
      </c>
      <c r="C20" s="16">
        <v>84808673</v>
      </c>
      <c r="D20" s="16">
        <v>-1345608</v>
      </c>
      <c r="E20" s="20" t="s">
        <v>136</v>
      </c>
      <c r="F20" s="16">
        <v>83463065</v>
      </c>
      <c r="G20" s="16">
        <v>84808673</v>
      </c>
      <c r="H20" s="16">
        <v>-1345608</v>
      </c>
    </row>
  </sheetData>
  <mergeCells count="3">
    <mergeCell ref="A4:D4"/>
    <mergeCell ref="E4:H4"/>
    <mergeCell ref="E13:H13"/>
  </mergeCells>
  <phoneticPr fontId="2"/>
  <pageMargins left="0.58333333333333337" right="0.30555555555555558" top="0.75" bottom="0.75" header="0" footer="0"/>
  <pageSetup paperSize="9" orientation="landscape" r:id="rId1"/>
  <headerFooter>
    <oddFooter>&amp;C&amp;"ＭＳ Ｐ明朝,標準"&amp;24 44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view="pageLayout" topLeftCell="A19" zoomScaleNormal="100" workbookViewId="0">
      <selection sqref="A1:I1048576"/>
    </sheetView>
  </sheetViews>
  <sheetFormatPr defaultRowHeight="14.25" x14ac:dyDescent="0.15"/>
  <cols>
    <col min="1" max="2" width="2.625" style="1" customWidth="1"/>
    <col min="3" max="3" width="21.5" style="1" customWidth="1"/>
    <col min="4" max="9" width="9.875" style="1" customWidth="1"/>
  </cols>
  <sheetData>
    <row r="1" spans="1:9" ht="61.7" customHeight="1" x14ac:dyDescent="0.15"/>
    <row r="2" spans="1:9" ht="23.25" customHeight="1" x14ac:dyDescent="0.15"/>
    <row r="3" spans="1:9" ht="19.5" customHeight="1" x14ac:dyDescent="0.15"/>
    <row r="4" spans="1:9" ht="33.75" x14ac:dyDescent="0.15">
      <c r="A4" s="4" t="s">
        <v>0</v>
      </c>
      <c r="B4" s="23"/>
      <c r="C4" s="5"/>
      <c r="D4" s="273" t="s">
        <v>604</v>
      </c>
      <c r="E4" s="273" t="s">
        <v>605</v>
      </c>
      <c r="F4" s="273" t="s">
        <v>606</v>
      </c>
      <c r="G4" s="267" t="s">
        <v>165</v>
      </c>
      <c r="H4" s="267" t="s">
        <v>164</v>
      </c>
      <c r="I4" s="267" t="s">
        <v>163</v>
      </c>
    </row>
    <row r="5" spans="1:9" x14ac:dyDescent="0.15">
      <c r="A5" s="7" t="s">
        <v>4</v>
      </c>
      <c r="B5" s="7" t="s">
        <v>5</v>
      </c>
      <c r="C5" s="8" t="s">
        <v>470</v>
      </c>
      <c r="D5" s="9">
        <v>75979424</v>
      </c>
      <c r="E5" s="9">
        <v>12373164</v>
      </c>
      <c r="F5" s="9">
        <v>17396230</v>
      </c>
      <c r="G5" s="9">
        <v>105748818</v>
      </c>
      <c r="H5" s="9">
        <v>0</v>
      </c>
      <c r="I5" s="9">
        <v>105748818</v>
      </c>
    </row>
    <row r="6" spans="1:9" x14ac:dyDescent="0.15">
      <c r="A6" s="10" t="s">
        <v>7</v>
      </c>
      <c r="B6" s="10" t="s">
        <v>8</v>
      </c>
      <c r="C6" s="13" t="s">
        <v>595</v>
      </c>
      <c r="D6" s="14">
        <v>71018204</v>
      </c>
      <c r="E6" s="14">
        <v>12021844</v>
      </c>
      <c r="F6" s="14">
        <v>0</v>
      </c>
      <c r="G6" s="14">
        <v>83040048</v>
      </c>
      <c r="H6" s="14">
        <v>0</v>
      </c>
      <c r="I6" s="14">
        <v>83040048</v>
      </c>
    </row>
    <row r="7" spans="1:9" x14ac:dyDescent="0.15">
      <c r="A7" s="10" t="s">
        <v>10</v>
      </c>
      <c r="B7" s="10" t="s">
        <v>11</v>
      </c>
      <c r="C7" s="13" t="s">
        <v>472</v>
      </c>
      <c r="D7" s="14">
        <v>0</v>
      </c>
      <c r="E7" s="14">
        <v>0</v>
      </c>
      <c r="F7" s="14">
        <v>17396230</v>
      </c>
      <c r="G7" s="14">
        <v>17396230</v>
      </c>
      <c r="H7" s="14">
        <v>0</v>
      </c>
      <c r="I7" s="14">
        <v>17396230</v>
      </c>
    </row>
    <row r="8" spans="1:9" x14ac:dyDescent="0.15">
      <c r="A8" s="10" t="s">
        <v>13</v>
      </c>
      <c r="B8" s="10" t="s">
        <v>11</v>
      </c>
      <c r="C8" s="13" t="s">
        <v>473</v>
      </c>
      <c r="D8" s="14">
        <v>4960620</v>
      </c>
      <c r="E8" s="14">
        <v>351320</v>
      </c>
      <c r="F8" s="14">
        <v>0</v>
      </c>
      <c r="G8" s="14">
        <v>5311940</v>
      </c>
      <c r="H8" s="14">
        <v>0</v>
      </c>
      <c r="I8" s="14">
        <v>5311940</v>
      </c>
    </row>
    <row r="9" spans="1:9" x14ac:dyDescent="0.15">
      <c r="A9" s="10" t="s">
        <v>14</v>
      </c>
      <c r="B9" s="10" t="s">
        <v>11</v>
      </c>
      <c r="C9" s="13" t="s">
        <v>9</v>
      </c>
      <c r="D9" s="14">
        <v>600</v>
      </c>
      <c r="E9" s="14">
        <v>0</v>
      </c>
      <c r="F9" s="14">
        <v>0</v>
      </c>
      <c r="G9" s="14">
        <v>600</v>
      </c>
      <c r="H9" s="14">
        <v>0</v>
      </c>
      <c r="I9" s="14">
        <v>600</v>
      </c>
    </row>
    <row r="10" spans="1:9" x14ac:dyDescent="0.15">
      <c r="A10" s="10" t="s">
        <v>16</v>
      </c>
      <c r="B10" s="10" t="s">
        <v>11</v>
      </c>
      <c r="C10" s="13" t="s">
        <v>12</v>
      </c>
      <c r="D10" s="14">
        <v>22430</v>
      </c>
      <c r="E10" s="14">
        <v>0</v>
      </c>
      <c r="F10" s="14">
        <v>0</v>
      </c>
      <c r="G10" s="14">
        <v>22430</v>
      </c>
      <c r="H10" s="14">
        <v>0</v>
      </c>
      <c r="I10" s="14">
        <v>22430</v>
      </c>
    </row>
    <row r="11" spans="1:9" x14ac:dyDescent="0.15">
      <c r="A11" s="10" t="s">
        <v>18</v>
      </c>
      <c r="B11" s="10" t="s">
        <v>11</v>
      </c>
      <c r="C11" s="13" t="s">
        <v>9</v>
      </c>
      <c r="D11" s="14">
        <v>22430</v>
      </c>
      <c r="E11" s="14">
        <v>0</v>
      </c>
      <c r="F11" s="14">
        <v>0</v>
      </c>
      <c r="G11" s="14">
        <v>22430</v>
      </c>
      <c r="H11" s="14">
        <v>0</v>
      </c>
      <c r="I11" s="14">
        <v>22430</v>
      </c>
    </row>
    <row r="12" spans="1:9" x14ac:dyDescent="0.15">
      <c r="A12" s="10" t="s">
        <v>5</v>
      </c>
      <c r="B12" s="10" t="s">
        <v>11</v>
      </c>
      <c r="C12" s="13" t="s">
        <v>15</v>
      </c>
      <c r="D12" s="14">
        <v>180</v>
      </c>
      <c r="E12" s="14">
        <v>36</v>
      </c>
      <c r="F12" s="14">
        <v>20</v>
      </c>
      <c r="G12" s="14">
        <v>236</v>
      </c>
      <c r="H12" s="14">
        <v>0</v>
      </c>
      <c r="I12" s="14">
        <v>236</v>
      </c>
    </row>
    <row r="13" spans="1:9" x14ac:dyDescent="0.15">
      <c r="A13" s="10" t="s">
        <v>19</v>
      </c>
      <c r="B13" s="10" t="s">
        <v>11</v>
      </c>
      <c r="C13" s="13" t="s">
        <v>475</v>
      </c>
      <c r="D13" s="14">
        <v>693070</v>
      </c>
      <c r="E13" s="14">
        <v>0</v>
      </c>
      <c r="F13" s="14">
        <v>0</v>
      </c>
      <c r="G13" s="14">
        <v>693070</v>
      </c>
      <c r="H13" s="14">
        <v>0</v>
      </c>
      <c r="I13" s="14">
        <v>693070</v>
      </c>
    </row>
    <row r="14" spans="1:9" x14ac:dyDescent="0.15">
      <c r="A14" s="10"/>
      <c r="B14" s="10" t="s">
        <v>11</v>
      </c>
      <c r="C14" s="11" t="s">
        <v>477</v>
      </c>
      <c r="D14" s="12">
        <v>693070</v>
      </c>
      <c r="E14" s="12">
        <v>0</v>
      </c>
      <c r="F14" s="12">
        <v>0</v>
      </c>
      <c r="G14" s="12">
        <v>693070</v>
      </c>
      <c r="H14" s="12">
        <v>0</v>
      </c>
      <c r="I14" s="12">
        <v>693070</v>
      </c>
    </row>
    <row r="15" spans="1:9" x14ac:dyDescent="0.15">
      <c r="A15" s="10"/>
      <c r="B15" s="17" t="s">
        <v>11</v>
      </c>
      <c r="C15" s="18" t="s">
        <v>17</v>
      </c>
      <c r="D15" s="12">
        <v>76695104</v>
      </c>
      <c r="E15" s="12">
        <v>12373200</v>
      </c>
      <c r="F15" s="12">
        <v>17396250</v>
      </c>
      <c r="G15" s="12">
        <v>106464554</v>
      </c>
      <c r="H15" s="12">
        <v>0</v>
      </c>
      <c r="I15" s="12">
        <v>106464554</v>
      </c>
    </row>
    <row r="16" spans="1:9" x14ac:dyDescent="0.15">
      <c r="A16" s="10"/>
      <c r="B16" s="10" t="s">
        <v>19</v>
      </c>
      <c r="C16" s="13" t="s">
        <v>478</v>
      </c>
      <c r="D16" s="14">
        <v>54685750</v>
      </c>
      <c r="E16" s="14">
        <v>10802446</v>
      </c>
      <c r="F16" s="14">
        <v>15832771</v>
      </c>
      <c r="G16" s="14">
        <v>81320967</v>
      </c>
      <c r="H16" s="14">
        <v>0</v>
      </c>
      <c r="I16" s="14">
        <v>81320967</v>
      </c>
    </row>
    <row r="17" spans="1:9" x14ac:dyDescent="0.15">
      <c r="A17" s="10"/>
      <c r="B17" s="10" t="s">
        <v>21</v>
      </c>
      <c r="C17" s="13" t="s">
        <v>479</v>
      </c>
      <c r="D17" s="14">
        <v>34725078</v>
      </c>
      <c r="E17" s="14">
        <v>4328476</v>
      </c>
      <c r="F17" s="14">
        <v>10493189</v>
      </c>
      <c r="G17" s="14">
        <v>49546743</v>
      </c>
      <c r="H17" s="14">
        <v>0</v>
      </c>
      <c r="I17" s="14">
        <v>49546743</v>
      </c>
    </row>
    <row r="18" spans="1:9" x14ac:dyDescent="0.15">
      <c r="A18" s="10"/>
      <c r="B18" s="10" t="s">
        <v>11</v>
      </c>
      <c r="C18" s="13" t="s">
        <v>480</v>
      </c>
      <c r="D18" s="14">
        <v>7289000</v>
      </c>
      <c r="E18" s="14">
        <v>883000</v>
      </c>
      <c r="F18" s="14">
        <v>3037000</v>
      </c>
      <c r="G18" s="14">
        <v>11209000</v>
      </c>
      <c r="H18" s="14">
        <v>0</v>
      </c>
      <c r="I18" s="14">
        <v>11209000</v>
      </c>
    </row>
    <row r="19" spans="1:9" x14ac:dyDescent="0.15">
      <c r="A19" s="10"/>
      <c r="B19" s="10" t="s">
        <v>11</v>
      </c>
      <c r="C19" s="13" t="s">
        <v>481</v>
      </c>
      <c r="D19" s="14">
        <v>4428924</v>
      </c>
      <c r="E19" s="14">
        <v>4394898</v>
      </c>
      <c r="F19" s="14">
        <v>0</v>
      </c>
      <c r="G19" s="14">
        <v>8823822</v>
      </c>
      <c r="H19" s="14">
        <v>0</v>
      </c>
      <c r="I19" s="14">
        <v>8823822</v>
      </c>
    </row>
    <row r="20" spans="1:9" x14ac:dyDescent="0.15">
      <c r="A20" s="10"/>
      <c r="B20" s="10" t="s">
        <v>11</v>
      </c>
      <c r="C20" s="13" t="s">
        <v>482</v>
      </c>
      <c r="D20" s="14">
        <v>1106500</v>
      </c>
      <c r="E20" s="14">
        <v>0</v>
      </c>
      <c r="F20" s="14">
        <v>89000</v>
      </c>
      <c r="G20" s="14">
        <v>1195500</v>
      </c>
      <c r="H20" s="14">
        <v>0</v>
      </c>
      <c r="I20" s="14">
        <v>1195500</v>
      </c>
    </row>
    <row r="21" spans="1:9" x14ac:dyDescent="0.15">
      <c r="A21" s="10"/>
      <c r="B21" s="10" t="s">
        <v>11</v>
      </c>
      <c r="C21" s="13" t="s">
        <v>483</v>
      </c>
      <c r="D21" s="14">
        <v>7136248</v>
      </c>
      <c r="E21" s="14">
        <v>1196072</v>
      </c>
      <c r="F21" s="14">
        <v>2213582</v>
      </c>
      <c r="G21" s="14">
        <v>10545902</v>
      </c>
      <c r="H21" s="14">
        <v>0</v>
      </c>
      <c r="I21" s="14">
        <v>10545902</v>
      </c>
    </row>
    <row r="22" spans="1:9" x14ac:dyDescent="0.15">
      <c r="A22" s="10"/>
      <c r="B22" s="10" t="s">
        <v>11</v>
      </c>
      <c r="C22" s="13" t="s">
        <v>20</v>
      </c>
      <c r="D22" s="14">
        <v>9360824</v>
      </c>
      <c r="E22" s="14">
        <v>310000</v>
      </c>
      <c r="F22" s="14">
        <v>316019</v>
      </c>
      <c r="G22" s="14">
        <v>9986843</v>
      </c>
      <c r="H22" s="14">
        <v>0</v>
      </c>
      <c r="I22" s="14">
        <v>9986843</v>
      </c>
    </row>
    <row r="23" spans="1:9" x14ac:dyDescent="0.15">
      <c r="A23" s="10"/>
      <c r="B23" s="10" t="s">
        <v>11</v>
      </c>
      <c r="C23" s="13" t="s">
        <v>22</v>
      </c>
      <c r="D23" s="14">
        <v>2735422</v>
      </c>
      <c r="E23" s="14">
        <v>0</v>
      </c>
      <c r="F23" s="14">
        <v>0</v>
      </c>
      <c r="G23" s="14">
        <v>2735422</v>
      </c>
      <c r="H23" s="14">
        <v>0</v>
      </c>
      <c r="I23" s="14">
        <v>2735422</v>
      </c>
    </row>
    <row r="24" spans="1:9" x14ac:dyDescent="0.15">
      <c r="A24" s="10"/>
      <c r="B24" s="10" t="s">
        <v>11</v>
      </c>
      <c r="C24" s="13" t="s">
        <v>484</v>
      </c>
      <c r="D24" s="14">
        <v>92298</v>
      </c>
      <c r="E24" s="14">
        <v>0</v>
      </c>
      <c r="F24" s="14">
        <v>0</v>
      </c>
      <c r="G24" s="14">
        <v>92298</v>
      </c>
      <c r="H24" s="14">
        <v>0</v>
      </c>
      <c r="I24" s="14">
        <v>92298</v>
      </c>
    </row>
    <row r="25" spans="1:9" x14ac:dyDescent="0.15">
      <c r="A25" s="10"/>
      <c r="B25" s="10" t="s">
        <v>11</v>
      </c>
      <c r="C25" s="13" t="s">
        <v>23</v>
      </c>
      <c r="D25" s="14">
        <v>29407</v>
      </c>
      <c r="E25" s="14">
        <v>0</v>
      </c>
      <c r="F25" s="14">
        <v>0</v>
      </c>
      <c r="G25" s="14">
        <v>29407</v>
      </c>
      <c r="H25" s="14">
        <v>0</v>
      </c>
      <c r="I25" s="14">
        <v>29407</v>
      </c>
    </row>
    <row r="26" spans="1:9" x14ac:dyDescent="0.15">
      <c r="A26" s="10"/>
      <c r="B26" s="10" t="s">
        <v>11</v>
      </c>
      <c r="C26" s="13" t="s">
        <v>24</v>
      </c>
      <c r="D26" s="14">
        <v>490888</v>
      </c>
      <c r="E26" s="14">
        <v>0</v>
      </c>
      <c r="F26" s="14">
        <v>0</v>
      </c>
      <c r="G26" s="14">
        <v>490888</v>
      </c>
      <c r="H26" s="14">
        <v>0</v>
      </c>
      <c r="I26" s="14">
        <v>490888</v>
      </c>
    </row>
    <row r="27" spans="1:9" x14ac:dyDescent="0.15">
      <c r="A27" s="10"/>
      <c r="B27" s="10" t="s">
        <v>11</v>
      </c>
      <c r="C27" s="13" t="s">
        <v>485</v>
      </c>
      <c r="D27" s="14">
        <v>2201512</v>
      </c>
      <c r="E27" s="14">
        <v>0</v>
      </c>
      <c r="F27" s="14">
        <v>0</v>
      </c>
      <c r="G27" s="14">
        <v>2201512</v>
      </c>
      <c r="H27" s="14">
        <v>0</v>
      </c>
      <c r="I27" s="14">
        <v>2201512</v>
      </c>
    </row>
    <row r="28" spans="1:9" x14ac:dyDescent="0.15">
      <c r="A28" s="10"/>
      <c r="B28" s="10" t="s">
        <v>11</v>
      </c>
      <c r="C28" s="13" t="s">
        <v>486</v>
      </c>
      <c r="D28" s="14">
        <v>1015206</v>
      </c>
      <c r="E28" s="14">
        <v>129207</v>
      </c>
      <c r="F28" s="14">
        <v>166124</v>
      </c>
      <c r="G28" s="14">
        <v>1310537</v>
      </c>
      <c r="H28" s="14">
        <v>0</v>
      </c>
      <c r="I28" s="14">
        <v>1310537</v>
      </c>
    </row>
    <row r="29" spans="1:9" x14ac:dyDescent="0.15">
      <c r="A29" s="10"/>
      <c r="B29" s="10" t="s">
        <v>11</v>
      </c>
      <c r="C29" s="13" t="s">
        <v>25</v>
      </c>
      <c r="D29" s="14">
        <v>413483</v>
      </c>
      <c r="E29" s="14">
        <v>2275</v>
      </c>
      <c r="F29" s="14">
        <v>1798</v>
      </c>
      <c r="G29" s="14">
        <v>417556</v>
      </c>
      <c r="H29" s="14">
        <v>0</v>
      </c>
      <c r="I29" s="14">
        <v>417556</v>
      </c>
    </row>
    <row r="30" spans="1:9" x14ac:dyDescent="0.15">
      <c r="A30" s="10"/>
      <c r="B30" s="10" t="s">
        <v>11</v>
      </c>
      <c r="C30" s="13" t="s">
        <v>487</v>
      </c>
      <c r="D30" s="14">
        <v>156248</v>
      </c>
      <c r="E30" s="14">
        <v>0</v>
      </c>
      <c r="F30" s="14">
        <v>0</v>
      </c>
      <c r="G30" s="14">
        <v>156248</v>
      </c>
      <c r="H30" s="14">
        <v>0</v>
      </c>
      <c r="I30" s="14">
        <v>156248</v>
      </c>
    </row>
    <row r="31" spans="1:9" x14ac:dyDescent="0.15">
      <c r="A31" s="10"/>
      <c r="B31" s="10" t="s">
        <v>11</v>
      </c>
      <c r="C31" s="13" t="s">
        <v>26</v>
      </c>
      <c r="D31" s="14">
        <v>2217553</v>
      </c>
      <c r="E31" s="14">
        <v>178518</v>
      </c>
      <c r="F31" s="14">
        <v>148097</v>
      </c>
      <c r="G31" s="14">
        <v>2544168</v>
      </c>
      <c r="H31" s="14">
        <v>0</v>
      </c>
      <c r="I31" s="14">
        <v>2544168</v>
      </c>
    </row>
    <row r="32" spans="1:9" x14ac:dyDescent="0.15">
      <c r="A32" s="10"/>
      <c r="B32" s="10" t="s">
        <v>11</v>
      </c>
      <c r="C32" s="13" t="s">
        <v>27</v>
      </c>
      <c r="D32" s="14">
        <v>8807</v>
      </c>
      <c r="E32" s="14">
        <v>0</v>
      </c>
      <c r="F32" s="14">
        <v>0</v>
      </c>
      <c r="G32" s="14">
        <v>8807</v>
      </c>
      <c r="H32" s="14">
        <v>0</v>
      </c>
      <c r="I32" s="14">
        <v>8807</v>
      </c>
    </row>
    <row r="33" spans="1:9" x14ac:dyDescent="0.15">
      <c r="A33" s="10"/>
      <c r="B33" s="10" t="s">
        <v>11</v>
      </c>
      <c r="C33" s="13" t="s">
        <v>28</v>
      </c>
      <c r="D33" s="14">
        <v>3218980</v>
      </c>
      <c r="E33" s="14">
        <v>450694</v>
      </c>
      <c r="F33" s="14">
        <v>692336</v>
      </c>
      <c r="G33" s="14">
        <v>4362010</v>
      </c>
      <c r="H33" s="14">
        <v>0</v>
      </c>
      <c r="I33" s="14">
        <v>4362010</v>
      </c>
    </row>
    <row r="34" spans="1:9" x14ac:dyDescent="0.15">
      <c r="A34" s="10"/>
      <c r="B34" s="10" t="s">
        <v>11</v>
      </c>
      <c r="C34" s="13" t="s">
        <v>488</v>
      </c>
      <c r="D34" s="14">
        <v>859981</v>
      </c>
      <c r="E34" s="14">
        <v>205190</v>
      </c>
      <c r="F34" s="14">
        <v>150237</v>
      </c>
      <c r="G34" s="14">
        <v>1215408</v>
      </c>
      <c r="H34" s="14">
        <v>0</v>
      </c>
      <c r="I34" s="14">
        <v>1215408</v>
      </c>
    </row>
    <row r="35" spans="1:9" x14ac:dyDescent="0.15">
      <c r="A35" s="10"/>
      <c r="B35" s="10" t="s">
        <v>11</v>
      </c>
      <c r="C35" s="13" t="s">
        <v>29</v>
      </c>
      <c r="D35" s="14">
        <v>310899</v>
      </c>
      <c r="E35" s="14">
        <v>81778</v>
      </c>
      <c r="F35" s="14">
        <v>11534</v>
      </c>
      <c r="G35" s="14">
        <v>404211</v>
      </c>
      <c r="H35" s="14">
        <v>0</v>
      </c>
      <c r="I35" s="14">
        <v>404211</v>
      </c>
    </row>
    <row r="36" spans="1:9" x14ac:dyDescent="0.15">
      <c r="A36" s="10"/>
      <c r="B36" s="10" t="s">
        <v>11</v>
      </c>
      <c r="C36" s="13" t="s">
        <v>30</v>
      </c>
      <c r="D36" s="14">
        <v>7360</v>
      </c>
      <c r="E36" s="14">
        <v>500</v>
      </c>
      <c r="F36" s="14">
        <v>16960</v>
      </c>
      <c r="G36" s="14">
        <v>24820</v>
      </c>
      <c r="H36" s="14">
        <v>0</v>
      </c>
      <c r="I36" s="14">
        <v>24820</v>
      </c>
    </row>
    <row r="37" spans="1:9" x14ac:dyDescent="0.15">
      <c r="A37" s="10"/>
      <c r="B37" s="10" t="s">
        <v>11</v>
      </c>
      <c r="C37" s="13" t="s">
        <v>489</v>
      </c>
      <c r="D37" s="14">
        <v>8000</v>
      </c>
      <c r="E37" s="14">
        <v>0</v>
      </c>
      <c r="F37" s="14">
        <v>14300</v>
      </c>
      <c r="G37" s="14">
        <v>22300</v>
      </c>
      <c r="H37" s="14">
        <v>0</v>
      </c>
      <c r="I37" s="14">
        <v>22300</v>
      </c>
    </row>
    <row r="38" spans="1:9" x14ac:dyDescent="0.15">
      <c r="A38" s="10"/>
      <c r="B38" s="10" t="s">
        <v>11</v>
      </c>
      <c r="C38" s="13" t="s">
        <v>31</v>
      </c>
      <c r="D38" s="14">
        <v>21917</v>
      </c>
      <c r="E38" s="14">
        <v>30277</v>
      </c>
      <c r="F38" s="14">
        <v>1693</v>
      </c>
      <c r="G38" s="14">
        <v>53887</v>
      </c>
      <c r="H38" s="14">
        <v>0</v>
      </c>
      <c r="I38" s="14">
        <v>53887</v>
      </c>
    </row>
    <row r="39" spans="1:9" x14ac:dyDescent="0.15">
      <c r="A39" s="10"/>
      <c r="B39" s="10" t="s">
        <v>11</v>
      </c>
      <c r="C39" s="13" t="s">
        <v>490</v>
      </c>
      <c r="D39" s="14">
        <v>148612</v>
      </c>
      <c r="E39" s="14">
        <v>0</v>
      </c>
      <c r="F39" s="14">
        <v>0</v>
      </c>
      <c r="G39" s="14">
        <v>148612</v>
      </c>
      <c r="H39" s="14">
        <v>0</v>
      </c>
      <c r="I39" s="14">
        <v>148612</v>
      </c>
    </row>
    <row r="40" spans="1:9" x14ac:dyDescent="0.15">
      <c r="A40" s="10"/>
      <c r="B40" s="10" t="s">
        <v>11</v>
      </c>
      <c r="C40" s="13" t="s">
        <v>32</v>
      </c>
      <c r="D40" s="14">
        <v>98</v>
      </c>
      <c r="E40" s="14">
        <v>16854</v>
      </c>
      <c r="F40" s="14">
        <v>161884</v>
      </c>
      <c r="G40" s="14">
        <v>178836</v>
      </c>
      <c r="H40" s="14">
        <v>0</v>
      </c>
      <c r="I40" s="14">
        <v>178836</v>
      </c>
    </row>
    <row r="41" spans="1:9" x14ac:dyDescent="0.15">
      <c r="A41" s="10"/>
      <c r="B41" s="10" t="s">
        <v>11</v>
      </c>
      <c r="C41" s="13" t="s">
        <v>33</v>
      </c>
      <c r="D41" s="14">
        <v>62786</v>
      </c>
      <c r="E41" s="14">
        <v>2820</v>
      </c>
      <c r="F41" s="14">
        <v>24628</v>
      </c>
      <c r="G41" s="14">
        <v>90234</v>
      </c>
      <c r="H41" s="14">
        <v>0</v>
      </c>
      <c r="I41" s="14">
        <v>90234</v>
      </c>
    </row>
    <row r="42" spans="1:9" x14ac:dyDescent="0.15">
      <c r="A42" s="10"/>
      <c r="B42" s="10" t="s">
        <v>11</v>
      </c>
      <c r="C42" s="13" t="s">
        <v>34</v>
      </c>
      <c r="D42" s="14">
        <v>1447104</v>
      </c>
      <c r="E42" s="14">
        <v>27216</v>
      </c>
      <c r="F42" s="14">
        <v>27216</v>
      </c>
      <c r="G42" s="14">
        <v>1501536</v>
      </c>
      <c r="H42" s="14">
        <v>0</v>
      </c>
      <c r="I42" s="14">
        <v>1501536</v>
      </c>
    </row>
    <row r="43" spans="1:9" x14ac:dyDescent="0.15">
      <c r="A43" s="10"/>
      <c r="B43" s="10" t="s">
        <v>11</v>
      </c>
      <c r="C43" s="13" t="s">
        <v>35</v>
      </c>
      <c r="D43" s="14">
        <v>1255</v>
      </c>
      <c r="E43" s="14">
        <v>661</v>
      </c>
      <c r="F43" s="14">
        <v>4549</v>
      </c>
      <c r="G43" s="14">
        <v>6465</v>
      </c>
      <c r="H43" s="14">
        <v>0</v>
      </c>
      <c r="I43" s="14">
        <v>6465</v>
      </c>
    </row>
    <row r="44" spans="1:9" x14ac:dyDescent="0.15">
      <c r="A44" s="10"/>
      <c r="B44" s="10" t="s">
        <v>11</v>
      </c>
      <c r="C44" s="13" t="s">
        <v>26</v>
      </c>
      <c r="D44" s="14">
        <v>3840</v>
      </c>
      <c r="E44" s="14">
        <v>11520</v>
      </c>
      <c r="F44" s="14">
        <v>104904</v>
      </c>
      <c r="G44" s="14">
        <v>120264</v>
      </c>
      <c r="H44" s="14">
        <v>0</v>
      </c>
      <c r="I44" s="14">
        <v>120264</v>
      </c>
    </row>
    <row r="45" spans="1:9" x14ac:dyDescent="0.15">
      <c r="A45" s="10"/>
      <c r="B45" s="10" t="s">
        <v>11</v>
      </c>
      <c r="C45" s="13" t="s">
        <v>491</v>
      </c>
      <c r="D45" s="14">
        <v>57587</v>
      </c>
      <c r="E45" s="14">
        <v>0</v>
      </c>
      <c r="F45" s="14">
        <v>0</v>
      </c>
      <c r="G45" s="14">
        <v>57587</v>
      </c>
      <c r="H45" s="14">
        <v>0</v>
      </c>
      <c r="I45" s="14">
        <v>57587</v>
      </c>
    </row>
    <row r="46" spans="1:9" x14ac:dyDescent="0.15">
      <c r="A46" s="10"/>
      <c r="B46" s="10" t="s">
        <v>11</v>
      </c>
      <c r="C46" s="13" t="s">
        <v>492</v>
      </c>
      <c r="D46" s="14">
        <v>210112</v>
      </c>
      <c r="E46" s="14">
        <v>66878</v>
      </c>
      <c r="F46" s="14">
        <v>166272</v>
      </c>
      <c r="G46" s="14">
        <v>443262</v>
      </c>
      <c r="H46" s="14">
        <v>0</v>
      </c>
      <c r="I46" s="14">
        <v>443262</v>
      </c>
    </row>
    <row r="47" spans="1:9" x14ac:dyDescent="0.15">
      <c r="A47" s="10"/>
      <c r="B47" s="10" t="s">
        <v>11</v>
      </c>
      <c r="C47" s="13" t="s">
        <v>36</v>
      </c>
      <c r="D47" s="14">
        <v>24804</v>
      </c>
      <c r="E47" s="14">
        <v>0</v>
      </c>
      <c r="F47" s="14">
        <v>1159</v>
      </c>
      <c r="G47" s="14">
        <v>25963</v>
      </c>
      <c r="H47" s="14">
        <v>0</v>
      </c>
      <c r="I47" s="14">
        <v>25963</v>
      </c>
    </row>
    <row r="48" spans="1:9" x14ac:dyDescent="0.15">
      <c r="A48" s="10"/>
      <c r="B48" s="10" t="s">
        <v>11</v>
      </c>
      <c r="C48" s="11" t="s">
        <v>493</v>
      </c>
      <c r="D48" s="12">
        <v>54625</v>
      </c>
      <c r="E48" s="12">
        <v>7000</v>
      </c>
      <c r="F48" s="12">
        <v>7000</v>
      </c>
      <c r="G48" s="12">
        <v>68625</v>
      </c>
      <c r="H48" s="12">
        <v>0</v>
      </c>
      <c r="I48" s="12">
        <v>68625</v>
      </c>
    </row>
    <row r="49" spans="1:9" x14ac:dyDescent="0.15">
      <c r="A49" s="10"/>
      <c r="B49" s="17" t="s">
        <v>11</v>
      </c>
      <c r="C49" s="18" t="s">
        <v>37</v>
      </c>
      <c r="D49" s="12">
        <v>67265554</v>
      </c>
      <c r="E49" s="12">
        <v>11563140</v>
      </c>
      <c r="F49" s="12">
        <v>16841126</v>
      </c>
      <c r="G49" s="12">
        <v>95669820</v>
      </c>
      <c r="H49" s="12">
        <v>0</v>
      </c>
      <c r="I49" s="12">
        <v>95669820</v>
      </c>
    </row>
    <row r="50" spans="1:9" x14ac:dyDescent="0.15">
      <c r="A50" s="17"/>
      <c r="B50" s="282" t="s">
        <v>162</v>
      </c>
      <c r="C50" s="284"/>
      <c r="D50" s="12">
        <v>9429550</v>
      </c>
      <c r="E50" s="12">
        <v>810060</v>
      </c>
      <c r="F50" s="12">
        <v>555124</v>
      </c>
      <c r="G50" s="12">
        <v>10794734</v>
      </c>
      <c r="H50" s="12">
        <v>0</v>
      </c>
      <c r="I50" s="12">
        <v>10794734</v>
      </c>
    </row>
    <row r="51" spans="1:9" x14ac:dyDescent="0.15">
      <c r="A51" s="7" t="s">
        <v>39</v>
      </c>
      <c r="B51" s="7" t="s">
        <v>5</v>
      </c>
      <c r="C51" s="15" t="s">
        <v>11</v>
      </c>
      <c r="D51" s="16"/>
      <c r="E51" s="16"/>
      <c r="F51" s="16"/>
      <c r="G51" s="16"/>
      <c r="H51" s="16"/>
      <c r="I51" s="16"/>
    </row>
    <row r="52" spans="1:9" x14ac:dyDescent="0.15">
      <c r="A52" s="10" t="s">
        <v>40</v>
      </c>
      <c r="B52" s="17" t="s">
        <v>8</v>
      </c>
      <c r="C52" s="18" t="s">
        <v>41</v>
      </c>
      <c r="D52" s="12">
        <v>0</v>
      </c>
      <c r="E52" s="12">
        <v>0</v>
      </c>
      <c r="F52" s="12">
        <v>0</v>
      </c>
      <c r="G52" s="12">
        <v>0</v>
      </c>
      <c r="H52" s="12">
        <v>0</v>
      </c>
      <c r="I52" s="12">
        <v>0</v>
      </c>
    </row>
    <row r="53" spans="1:9" x14ac:dyDescent="0.15">
      <c r="A53" s="10" t="s">
        <v>42</v>
      </c>
      <c r="B53" s="10" t="s">
        <v>19</v>
      </c>
      <c r="C53" s="13" t="s">
        <v>11</v>
      </c>
      <c r="D53" s="14"/>
      <c r="E53" s="14"/>
      <c r="F53" s="14"/>
      <c r="G53" s="14"/>
      <c r="H53" s="14"/>
      <c r="I53" s="14"/>
    </row>
    <row r="54" spans="1:9" x14ac:dyDescent="0.15">
      <c r="A54" s="10" t="s">
        <v>43</v>
      </c>
      <c r="B54" s="10" t="s">
        <v>21</v>
      </c>
      <c r="C54" s="13" t="s">
        <v>11</v>
      </c>
      <c r="D54" s="14"/>
      <c r="E54" s="14"/>
      <c r="F54" s="14"/>
      <c r="G54" s="14"/>
      <c r="H54" s="14"/>
      <c r="I54" s="14"/>
    </row>
    <row r="55" spans="1:9" x14ac:dyDescent="0.15">
      <c r="A55" s="10" t="s">
        <v>44</v>
      </c>
      <c r="B55" s="10" t="s">
        <v>11</v>
      </c>
      <c r="C55" s="13" t="s">
        <v>11</v>
      </c>
      <c r="D55" s="14"/>
      <c r="E55" s="14"/>
      <c r="F55" s="14"/>
      <c r="G55" s="14"/>
      <c r="H55" s="14"/>
      <c r="I55" s="14"/>
    </row>
    <row r="56" spans="1:9" x14ac:dyDescent="0.15">
      <c r="A56" s="10" t="s">
        <v>14</v>
      </c>
      <c r="B56" s="10" t="s">
        <v>11</v>
      </c>
      <c r="C56" s="13" t="s">
        <v>11</v>
      </c>
      <c r="D56" s="14"/>
      <c r="E56" s="14"/>
      <c r="F56" s="14"/>
      <c r="G56" s="14"/>
      <c r="H56" s="14"/>
      <c r="I56" s="14"/>
    </row>
    <row r="57" spans="1:9" x14ac:dyDescent="0.15">
      <c r="A57" s="10" t="s">
        <v>16</v>
      </c>
      <c r="B57" s="10" t="s">
        <v>11</v>
      </c>
      <c r="C57" s="13" t="s">
        <v>11</v>
      </c>
      <c r="D57" s="14"/>
      <c r="E57" s="14"/>
      <c r="F57" s="14"/>
      <c r="G57" s="14"/>
      <c r="H57" s="14"/>
      <c r="I57" s="14"/>
    </row>
    <row r="58" spans="1:9" x14ac:dyDescent="0.15">
      <c r="A58" s="10" t="s">
        <v>18</v>
      </c>
      <c r="B58" s="10" t="s">
        <v>11</v>
      </c>
      <c r="C58" s="13" t="s">
        <v>11</v>
      </c>
      <c r="D58" s="14"/>
      <c r="E58" s="14"/>
      <c r="F58" s="14"/>
      <c r="G58" s="14"/>
      <c r="H58" s="14"/>
      <c r="I58" s="14"/>
    </row>
    <row r="59" spans="1:9" x14ac:dyDescent="0.15">
      <c r="A59" s="10" t="s">
        <v>5</v>
      </c>
      <c r="B59" s="10" t="s">
        <v>11</v>
      </c>
      <c r="C59" s="11" t="s">
        <v>11</v>
      </c>
      <c r="D59" s="12"/>
      <c r="E59" s="12"/>
      <c r="F59" s="12"/>
      <c r="G59" s="12"/>
      <c r="H59" s="12"/>
      <c r="I59" s="12"/>
    </row>
    <row r="60" spans="1:9" x14ac:dyDescent="0.15">
      <c r="A60" s="10" t="s">
        <v>19</v>
      </c>
      <c r="B60" s="17" t="s">
        <v>11</v>
      </c>
      <c r="C60" s="18" t="s">
        <v>45</v>
      </c>
      <c r="D60" s="12">
        <v>0</v>
      </c>
      <c r="E60" s="12">
        <v>0</v>
      </c>
      <c r="F60" s="12">
        <v>0</v>
      </c>
      <c r="G60" s="12">
        <v>0</v>
      </c>
      <c r="H60" s="12">
        <v>0</v>
      </c>
      <c r="I60" s="12">
        <v>0</v>
      </c>
    </row>
    <row r="61" spans="1:9" x14ac:dyDescent="0.15">
      <c r="A61" s="17"/>
      <c r="B61" s="282" t="s">
        <v>161</v>
      </c>
      <c r="C61" s="284"/>
      <c r="D61" s="12">
        <v>0</v>
      </c>
      <c r="E61" s="12">
        <v>0</v>
      </c>
      <c r="F61" s="12">
        <v>0</v>
      </c>
      <c r="G61" s="12">
        <v>0</v>
      </c>
      <c r="H61" s="12">
        <v>0</v>
      </c>
      <c r="I61" s="12">
        <v>0</v>
      </c>
    </row>
    <row r="62" spans="1:9" x14ac:dyDescent="0.15">
      <c r="A62" s="7" t="s">
        <v>47</v>
      </c>
      <c r="B62" s="7" t="s">
        <v>5</v>
      </c>
      <c r="C62" s="8" t="s">
        <v>160</v>
      </c>
      <c r="D62" s="14">
        <v>0</v>
      </c>
      <c r="E62" s="14">
        <v>0</v>
      </c>
      <c r="F62" s="14">
        <v>250000</v>
      </c>
      <c r="G62" s="14">
        <v>250000</v>
      </c>
      <c r="H62" s="14">
        <v>-250000</v>
      </c>
      <c r="I62" s="14">
        <v>0</v>
      </c>
    </row>
    <row r="63" spans="1:9" x14ac:dyDescent="0.15">
      <c r="A63" s="10" t="s">
        <v>49</v>
      </c>
      <c r="B63" s="10" t="s">
        <v>8</v>
      </c>
      <c r="C63" s="13" t="s">
        <v>607</v>
      </c>
      <c r="D63" s="14">
        <v>0</v>
      </c>
      <c r="E63" s="14">
        <v>0</v>
      </c>
      <c r="F63" s="14">
        <v>250000</v>
      </c>
      <c r="G63" s="14">
        <v>250000</v>
      </c>
      <c r="H63" s="14">
        <v>-250000</v>
      </c>
      <c r="I63" s="14">
        <v>0</v>
      </c>
    </row>
    <row r="64" spans="1:9" x14ac:dyDescent="0.15">
      <c r="A64" s="10" t="s">
        <v>51</v>
      </c>
      <c r="B64" s="10" t="s">
        <v>11</v>
      </c>
      <c r="C64" s="13" t="s">
        <v>48</v>
      </c>
      <c r="D64" s="14">
        <v>1511257</v>
      </c>
      <c r="E64" s="14">
        <v>416508</v>
      </c>
      <c r="F64" s="14">
        <v>437560</v>
      </c>
      <c r="G64" s="14">
        <v>2365325</v>
      </c>
      <c r="H64" s="14">
        <v>0</v>
      </c>
      <c r="I64" s="14">
        <v>2365325</v>
      </c>
    </row>
    <row r="65" spans="1:9" x14ac:dyDescent="0.15">
      <c r="A65" s="10" t="s">
        <v>49</v>
      </c>
      <c r="B65" s="10" t="s">
        <v>11</v>
      </c>
      <c r="C65" s="11" t="s">
        <v>50</v>
      </c>
      <c r="D65" s="12">
        <v>1511257</v>
      </c>
      <c r="E65" s="12">
        <v>416508</v>
      </c>
      <c r="F65" s="12">
        <v>437560</v>
      </c>
      <c r="G65" s="12">
        <v>2365325</v>
      </c>
      <c r="H65" s="12">
        <v>0</v>
      </c>
      <c r="I65" s="12">
        <v>2365325</v>
      </c>
    </row>
    <row r="66" spans="1:9" x14ac:dyDescent="0.15">
      <c r="A66" s="10" t="s">
        <v>10</v>
      </c>
      <c r="B66" s="17" t="s">
        <v>11</v>
      </c>
      <c r="C66" s="18" t="s">
        <v>52</v>
      </c>
      <c r="D66" s="12">
        <v>1511257</v>
      </c>
      <c r="E66" s="12">
        <v>416508</v>
      </c>
      <c r="F66" s="12">
        <v>687560</v>
      </c>
      <c r="G66" s="12">
        <v>2615325</v>
      </c>
      <c r="H66" s="12">
        <v>-250000</v>
      </c>
      <c r="I66" s="12">
        <v>2365325</v>
      </c>
    </row>
    <row r="67" spans="1:9" x14ac:dyDescent="0.15">
      <c r="A67" s="10" t="s">
        <v>13</v>
      </c>
      <c r="B67" s="10" t="s">
        <v>19</v>
      </c>
      <c r="C67" s="13" t="s">
        <v>502</v>
      </c>
      <c r="D67" s="14">
        <v>9111257</v>
      </c>
      <c r="E67" s="14">
        <v>866508</v>
      </c>
      <c r="F67" s="14">
        <v>737560</v>
      </c>
      <c r="G67" s="14">
        <v>10715325</v>
      </c>
      <c r="H67" s="14">
        <v>0</v>
      </c>
      <c r="I67" s="14">
        <v>10715325</v>
      </c>
    </row>
    <row r="68" spans="1:9" x14ac:dyDescent="0.15">
      <c r="A68" s="10" t="s">
        <v>14</v>
      </c>
      <c r="B68" s="10" t="s">
        <v>21</v>
      </c>
      <c r="C68" s="13" t="s">
        <v>503</v>
      </c>
      <c r="D68" s="14">
        <v>9111257</v>
      </c>
      <c r="E68" s="14">
        <v>866508</v>
      </c>
      <c r="F68" s="14">
        <v>737560</v>
      </c>
      <c r="G68" s="14">
        <v>10715325</v>
      </c>
      <c r="H68" s="14">
        <v>0</v>
      </c>
      <c r="I68" s="14">
        <v>10715325</v>
      </c>
    </row>
    <row r="69" spans="1:9" x14ac:dyDescent="0.15">
      <c r="A69" s="10" t="s">
        <v>16</v>
      </c>
      <c r="B69" s="10" t="s">
        <v>11</v>
      </c>
      <c r="C69" s="13" t="s">
        <v>158</v>
      </c>
      <c r="D69" s="14">
        <v>250000</v>
      </c>
      <c r="E69" s="14">
        <v>0</v>
      </c>
      <c r="F69" s="14">
        <v>0</v>
      </c>
      <c r="G69" s="14">
        <v>250000</v>
      </c>
      <c r="H69" s="14">
        <v>-250000</v>
      </c>
      <c r="I69" s="14">
        <v>0</v>
      </c>
    </row>
    <row r="70" spans="1:9" x14ac:dyDescent="0.15">
      <c r="A70" s="10" t="s">
        <v>18</v>
      </c>
      <c r="B70" s="10" t="s">
        <v>11</v>
      </c>
      <c r="C70" s="13" t="s">
        <v>608</v>
      </c>
      <c r="D70" s="14">
        <v>250000</v>
      </c>
      <c r="E70" s="14">
        <v>0</v>
      </c>
      <c r="F70" s="14">
        <v>0</v>
      </c>
      <c r="G70" s="14">
        <v>250000</v>
      </c>
      <c r="H70" s="14">
        <v>-250000</v>
      </c>
      <c r="I70" s="14">
        <v>0</v>
      </c>
    </row>
    <row r="71" spans="1:9" x14ac:dyDescent="0.15">
      <c r="A71" s="10" t="s">
        <v>5</v>
      </c>
      <c r="B71" s="10" t="s">
        <v>11</v>
      </c>
      <c r="C71" s="11" t="s">
        <v>11</v>
      </c>
      <c r="D71" s="12"/>
      <c r="E71" s="12"/>
      <c r="F71" s="12"/>
      <c r="G71" s="12"/>
      <c r="H71" s="12"/>
      <c r="I71" s="12"/>
    </row>
    <row r="72" spans="1:9" x14ac:dyDescent="0.15">
      <c r="A72" s="10" t="s">
        <v>19</v>
      </c>
      <c r="B72" s="17" t="s">
        <v>11</v>
      </c>
      <c r="C72" s="18" t="s">
        <v>55</v>
      </c>
      <c r="D72" s="12">
        <v>9361257</v>
      </c>
      <c r="E72" s="12">
        <v>866508</v>
      </c>
      <c r="F72" s="12">
        <v>737560</v>
      </c>
      <c r="G72" s="12">
        <v>10965325</v>
      </c>
      <c r="H72" s="12">
        <v>-250000</v>
      </c>
      <c r="I72" s="12">
        <v>10715325</v>
      </c>
    </row>
    <row r="73" spans="1:9" x14ac:dyDescent="0.15">
      <c r="A73" s="17"/>
      <c r="B73" s="282" t="s">
        <v>156</v>
      </c>
      <c r="C73" s="284"/>
      <c r="D73" s="12">
        <v>-7850000</v>
      </c>
      <c r="E73" s="12">
        <v>-450000</v>
      </c>
      <c r="F73" s="12">
        <v>-50000</v>
      </c>
      <c r="G73" s="12">
        <v>-8350000</v>
      </c>
      <c r="H73" s="12">
        <v>0</v>
      </c>
      <c r="I73" s="12">
        <v>-8350000</v>
      </c>
    </row>
    <row r="74" spans="1:9" x14ac:dyDescent="0.15">
      <c r="A74" s="285" t="s">
        <v>57</v>
      </c>
      <c r="B74" s="281"/>
      <c r="C74" s="286"/>
      <c r="D74" s="16">
        <v>0</v>
      </c>
      <c r="E74" s="16">
        <v>0</v>
      </c>
      <c r="F74" s="16">
        <v>0</v>
      </c>
      <c r="G74" s="16">
        <v>0</v>
      </c>
      <c r="H74" s="16">
        <v>0</v>
      </c>
      <c r="I74" s="16">
        <v>0</v>
      </c>
    </row>
    <row r="75" spans="1:9" x14ac:dyDescent="0.15">
      <c r="A75" s="285" t="s">
        <v>58</v>
      </c>
      <c r="B75" s="281"/>
      <c r="C75" s="286"/>
      <c r="D75" s="16">
        <v>1579550</v>
      </c>
      <c r="E75" s="16">
        <v>360060</v>
      </c>
      <c r="F75" s="16">
        <v>505124</v>
      </c>
      <c r="G75" s="16">
        <v>2444734</v>
      </c>
      <c r="H75" s="16">
        <v>0</v>
      </c>
      <c r="I75" s="16">
        <v>2444734</v>
      </c>
    </row>
    <row r="76" spans="1:9" x14ac:dyDescent="0.15">
      <c r="A76" s="281" t="s">
        <v>11</v>
      </c>
      <c r="B76" s="281"/>
      <c r="C76" s="281"/>
      <c r="D76" s="19"/>
      <c r="E76" s="19"/>
      <c r="F76" s="19"/>
      <c r="G76" s="19"/>
      <c r="H76" s="19"/>
      <c r="I76" s="19"/>
    </row>
    <row r="77" spans="1:9" x14ac:dyDescent="0.15">
      <c r="A77" s="285" t="s">
        <v>59</v>
      </c>
      <c r="B77" s="281"/>
      <c r="C77" s="286"/>
      <c r="D77" s="16">
        <v>26690435</v>
      </c>
      <c r="E77" s="16">
        <v>4898377</v>
      </c>
      <c r="F77" s="16">
        <v>4312110</v>
      </c>
      <c r="G77" s="16">
        <v>35900922</v>
      </c>
      <c r="H77" s="16">
        <v>0</v>
      </c>
      <c r="I77" s="16">
        <v>35900922</v>
      </c>
    </row>
    <row r="78" spans="1:9" x14ac:dyDescent="0.15">
      <c r="A78" s="285" t="s">
        <v>60</v>
      </c>
      <c r="B78" s="281"/>
      <c r="C78" s="286"/>
      <c r="D78" s="16">
        <v>28269985</v>
      </c>
      <c r="E78" s="16">
        <v>5258437</v>
      </c>
      <c r="F78" s="16">
        <v>4817234</v>
      </c>
      <c r="G78" s="16">
        <v>38345656</v>
      </c>
      <c r="H78" s="16">
        <v>0</v>
      </c>
      <c r="I78" s="16">
        <v>38345656</v>
      </c>
    </row>
  </sheetData>
  <mergeCells count="8">
    <mergeCell ref="A77:C77"/>
    <mergeCell ref="A78:C78"/>
    <mergeCell ref="B50:C50"/>
    <mergeCell ref="B61:C61"/>
    <mergeCell ref="B73:C73"/>
    <mergeCell ref="A74:C74"/>
    <mergeCell ref="A75:C75"/>
    <mergeCell ref="A76:C76"/>
  </mergeCells>
  <phoneticPr fontId="2"/>
  <pageMargins left="0.58333333333333337" right="0.30555555555555558" top="0.75" bottom="0.75" header="0" footer="0"/>
  <pageSetup paperSize="9" orientation="portrait" r:id="rId1"/>
  <headerFooter>
    <oddFooter>&amp;C&amp;"ＭＳ Ｐ明朝,標準"&amp;24 45-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view="pageLayout" topLeftCell="A68" zoomScaleNormal="100" workbookViewId="0">
      <selection activeCell="B84" sqref="B84:I87"/>
    </sheetView>
  </sheetViews>
  <sheetFormatPr defaultRowHeight="14.25" x14ac:dyDescent="0.15"/>
  <cols>
    <col min="1" max="2" width="2.625" style="1" customWidth="1"/>
    <col min="3" max="3" width="22.125" style="1" customWidth="1"/>
    <col min="4" max="9" width="9.875" style="1" customWidth="1"/>
  </cols>
  <sheetData>
    <row r="1" spans="1:9" ht="61.7" customHeight="1" x14ac:dyDescent="0.15"/>
    <row r="2" spans="1:9" ht="23.25" customHeight="1" x14ac:dyDescent="0.15"/>
    <row r="3" spans="1:9" ht="25.5" customHeight="1" x14ac:dyDescent="0.15"/>
    <row r="4" spans="1:9" ht="33.75" x14ac:dyDescent="0.15">
      <c r="A4" s="4" t="s">
        <v>0</v>
      </c>
      <c r="B4" s="23"/>
      <c r="C4" s="5"/>
      <c r="D4" s="273" t="s">
        <v>604</v>
      </c>
      <c r="E4" s="273" t="s">
        <v>605</v>
      </c>
      <c r="F4" s="273" t="s">
        <v>606</v>
      </c>
      <c r="G4" s="267" t="s">
        <v>165</v>
      </c>
      <c r="H4" s="267" t="s">
        <v>164</v>
      </c>
      <c r="I4" s="267" t="s">
        <v>163</v>
      </c>
    </row>
    <row r="5" spans="1:9" x14ac:dyDescent="0.15">
      <c r="A5" s="7" t="s">
        <v>100</v>
      </c>
      <c r="B5" s="7" t="s">
        <v>5</v>
      </c>
      <c r="C5" s="8" t="s">
        <v>505</v>
      </c>
      <c r="D5" s="9">
        <v>75979424</v>
      </c>
      <c r="E5" s="9">
        <v>12373164</v>
      </c>
      <c r="F5" s="9">
        <v>17396230</v>
      </c>
      <c r="G5" s="9">
        <v>105748818</v>
      </c>
      <c r="H5" s="9">
        <v>0</v>
      </c>
      <c r="I5" s="9">
        <v>105748818</v>
      </c>
    </row>
    <row r="6" spans="1:9" x14ac:dyDescent="0.15">
      <c r="A6" s="10" t="s">
        <v>98</v>
      </c>
      <c r="B6" s="10" t="s">
        <v>87</v>
      </c>
      <c r="C6" s="13" t="s">
        <v>596</v>
      </c>
      <c r="D6" s="14">
        <v>71018204</v>
      </c>
      <c r="E6" s="14">
        <v>12021844</v>
      </c>
      <c r="F6" s="14">
        <v>0</v>
      </c>
      <c r="G6" s="14">
        <v>83040048</v>
      </c>
      <c r="H6" s="14">
        <v>0</v>
      </c>
      <c r="I6" s="14">
        <v>83040048</v>
      </c>
    </row>
    <row r="7" spans="1:9" x14ac:dyDescent="0.15">
      <c r="A7" s="10" t="s">
        <v>97</v>
      </c>
      <c r="B7" s="10" t="s">
        <v>11</v>
      </c>
      <c r="C7" s="13" t="s">
        <v>507</v>
      </c>
      <c r="D7" s="14">
        <v>0</v>
      </c>
      <c r="E7" s="14">
        <v>0</v>
      </c>
      <c r="F7" s="14">
        <v>17396230</v>
      </c>
      <c r="G7" s="14">
        <v>17396230</v>
      </c>
      <c r="H7" s="14">
        <v>0</v>
      </c>
      <c r="I7" s="14">
        <v>17396230</v>
      </c>
    </row>
    <row r="8" spans="1:9" x14ac:dyDescent="0.15">
      <c r="A8" s="10" t="s">
        <v>96</v>
      </c>
      <c r="B8" s="10" t="s">
        <v>11</v>
      </c>
      <c r="C8" s="13" t="s">
        <v>508</v>
      </c>
      <c r="D8" s="14">
        <v>4960620</v>
      </c>
      <c r="E8" s="14">
        <v>351320</v>
      </c>
      <c r="F8" s="14">
        <v>0</v>
      </c>
      <c r="G8" s="14">
        <v>5311940</v>
      </c>
      <c r="H8" s="14">
        <v>0</v>
      </c>
      <c r="I8" s="14">
        <v>5311940</v>
      </c>
    </row>
    <row r="9" spans="1:9" x14ac:dyDescent="0.15">
      <c r="A9" s="10" t="s">
        <v>10</v>
      </c>
      <c r="B9" s="10" t="s">
        <v>11</v>
      </c>
      <c r="C9" s="11" t="s">
        <v>130</v>
      </c>
      <c r="D9" s="12">
        <v>600</v>
      </c>
      <c r="E9" s="12">
        <v>0</v>
      </c>
      <c r="F9" s="12">
        <v>0</v>
      </c>
      <c r="G9" s="12">
        <v>600</v>
      </c>
      <c r="H9" s="12">
        <v>0</v>
      </c>
      <c r="I9" s="12">
        <v>600</v>
      </c>
    </row>
    <row r="10" spans="1:9" x14ac:dyDescent="0.15">
      <c r="A10" s="10" t="s">
        <v>13</v>
      </c>
      <c r="B10" s="10" t="s">
        <v>11</v>
      </c>
      <c r="C10" s="8" t="s">
        <v>131</v>
      </c>
      <c r="D10" s="9">
        <v>22430</v>
      </c>
      <c r="E10" s="9">
        <v>0</v>
      </c>
      <c r="F10" s="9">
        <v>0</v>
      </c>
      <c r="G10" s="9">
        <v>22430</v>
      </c>
      <c r="H10" s="9">
        <v>0</v>
      </c>
      <c r="I10" s="9">
        <v>22430</v>
      </c>
    </row>
    <row r="11" spans="1:9" x14ac:dyDescent="0.15">
      <c r="A11" s="10" t="s">
        <v>68</v>
      </c>
      <c r="B11" s="10" t="s">
        <v>11</v>
      </c>
      <c r="C11" s="11" t="s">
        <v>130</v>
      </c>
      <c r="D11" s="12">
        <v>22430</v>
      </c>
      <c r="E11" s="12">
        <v>0</v>
      </c>
      <c r="F11" s="12">
        <v>0</v>
      </c>
      <c r="G11" s="12">
        <v>22430</v>
      </c>
      <c r="H11" s="12">
        <v>0</v>
      </c>
      <c r="I11" s="12">
        <v>22430</v>
      </c>
    </row>
    <row r="12" spans="1:9" x14ac:dyDescent="0.15">
      <c r="A12" s="10" t="s">
        <v>66</v>
      </c>
      <c r="B12" s="17" t="s">
        <v>11</v>
      </c>
      <c r="C12" s="18" t="s">
        <v>129</v>
      </c>
      <c r="D12" s="12">
        <v>76001854</v>
      </c>
      <c r="E12" s="12">
        <v>12373164</v>
      </c>
      <c r="F12" s="12">
        <v>17396230</v>
      </c>
      <c r="G12" s="12">
        <v>105771248</v>
      </c>
      <c r="H12" s="12">
        <v>0</v>
      </c>
      <c r="I12" s="12">
        <v>105771248</v>
      </c>
    </row>
    <row r="13" spans="1:9" x14ac:dyDescent="0.15">
      <c r="A13" s="10" t="s">
        <v>49</v>
      </c>
      <c r="B13" s="10" t="s">
        <v>82</v>
      </c>
      <c r="C13" s="8" t="s">
        <v>128</v>
      </c>
      <c r="D13" s="9">
        <v>54685750</v>
      </c>
      <c r="E13" s="9">
        <v>10802446</v>
      </c>
      <c r="F13" s="9">
        <v>15832771</v>
      </c>
      <c r="G13" s="9">
        <v>81320967</v>
      </c>
      <c r="H13" s="9">
        <v>0</v>
      </c>
      <c r="I13" s="9">
        <v>81320967</v>
      </c>
    </row>
    <row r="14" spans="1:9" x14ac:dyDescent="0.15">
      <c r="A14" s="10" t="s">
        <v>62</v>
      </c>
      <c r="B14" s="10" t="s">
        <v>80</v>
      </c>
      <c r="C14" s="13" t="s">
        <v>127</v>
      </c>
      <c r="D14" s="14">
        <v>34725078</v>
      </c>
      <c r="E14" s="14">
        <v>4328476</v>
      </c>
      <c r="F14" s="14">
        <v>10493189</v>
      </c>
      <c r="G14" s="14">
        <v>49546743</v>
      </c>
      <c r="H14" s="14">
        <v>0</v>
      </c>
      <c r="I14" s="14">
        <v>49546743</v>
      </c>
    </row>
    <row r="15" spans="1:9" x14ac:dyDescent="0.15">
      <c r="A15" s="10" t="s">
        <v>11</v>
      </c>
      <c r="B15" s="10" t="s">
        <v>11</v>
      </c>
      <c r="C15" s="13" t="s">
        <v>126</v>
      </c>
      <c r="D15" s="14">
        <v>7289000</v>
      </c>
      <c r="E15" s="14">
        <v>883000</v>
      </c>
      <c r="F15" s="14">
        <v>3037000</v>
      </c>
      <c r="G15" s="14">
        <v>11209000</v>
      </c>
      <c r="H15" s="14">
        <v>0</v>
      </c>
      <c r="I15" s="14">
        <v>11209000</v>
      </c>
    </row>
    <row r="16" spans="1:9" x14ac:dyDescent="0.15">
      <c r="A16" s="10" t="s">
        <v>11</v>
      </c>
      <c r="B16" s="10" t="s">
        <v>11</v>
      </c>
      <c r="C16" s="13" t="s">
        <v>510</v>
      </c>
      <c r="D16" s="14">
        <v>4428924</v>
      </c>
      <c r="E16" s="14">
        <v>4394898</v>
      </c>
      <c r="F16" s="14">
        <v>0</v>
      </c>
      <c r="G16" s="14">
        <v>8823822</v>
      </c>
      <c r="H16" s="14">
        <v>0</v>
      </c>
      <c r="I16" s="14">
        <v>8823822</v>
      </c>
    </row>
    <row r="17" spans="1:9" x14ac:dyDescent="0.15">
      <c r="A17" s="10" t="s">
        <v>11</v>
      </c>
      <c r="B17" s="10" t="s">
        <v>11</v>
      </c>
      <c r="C17" s="13" t="s">
        <v>125</v>
      </c>
      <c r="D17" s="14">
        <v>1106500</v>
      </c>
      <c r="E17" s="14">
        <v>0</v>
      </c>
      <c r="F17" s="14">
        <v>89000</v>
      </c>
      <c r="G17" s="14">
        <v>1195500</v>
      </c>
      <c r="H17" s="14">
        <v>0</v>
      </c>
      <c r="I17" s="14">
        <v>1195500</v>
      </c>
    </row>
    <row r="18" spans="1:9" x14ac:dyDescent="0.15">
      <c r="A18" s="10" t="s">
        <v>11</v>
      </c>
      <c r="B18" s="10" t="s">
        <v>11</v>
      </c>
      <c r="C18" s="11" t="s">
        <v>124</v>
      </c>
      <c r="D18" s="12">
        <v>7136248</v>
      </c>
      <c r="E18" s="12">
        <v>1196072</v>
      </c>
      <c r="F18" s="12">
        <v>2213582</v>
      </c>
      <c r="G18" s="12">
        <v>10545902</v>
      </c>
      <c r="H18" s="12">
        <v>0</v>
      </c>
      <c r="I18" s="12">
        <v>10545902</v>
      </c>
    </row>
    <row r="19" spans="1:9" x14ac:dyDescent="0.15">
      <c r="A19" s="10" t="s">
        <v>11</v>
      </c>
      <c r="B19" s="10" t="s">
        <v>11</v>
      </c>
      <c r="C19" s="8" t="s">
        <v>123</v>
      </c>
      <c r="D19" s="9">
        <v>9360824</v>
      </c>
      <c r="E19" s="9">
        <v>310000</v>
      </c>
      <c r="F19" s="9">
        <v>316019</v>
      </c>
      <c r="G19" s="9">
        <v>9986843</v>
      </c>
      <c r="H19" s="9">
        <v>0</v>
      </c>
      <c r="I19" s="9">
        <v>9986843</v>
      </c>
    </row>
    <row r="20" spans="1:9" x14ac:dyDescent="0.15">
      <c r="A20" s="10" t="s">
        <v>11</v>
      </c>
      <c r="B20" s="10" t="s">
        <v>11</v>
      </c>
      <c r="C20" s="13" t="s">
        <v>122</v>
      </c>
      <c r="D20" s="14">
        <v>2735422</v>
      </c>
      <c r="E20" s="14">
        <v>0</v>
      </c>
      <c r="F20" s="14">
        <v>0</v>
      </c>
      <c r="G20" s="14">
        <v>2735422</v>
      </c>
      <c r="H20" s="14">
        <v>0</v>
      </c>
      <c r="I20" s="14">
        <v>2735422</v>
      </c>
    </row>
    <row r="21" spans="1:9" x14ac:dyDescent="0.15">
      <c r="A21" s="10" t="s">
        <v>11</v>
      </c>
      <c r="B21" s="10" t="s">
        <v>11</v>
      </c>
      <c r="C21" s="13" t="s">
        <v>511</v>
      </c>
      <c r="D21" s="14">
        <v>92298</v>
      </c>
      <c r="E21" s="14">
        <v>0</v>
      </c>
      <c r="F21" s="14">
        <v>0</v>
      </c>
      <c r="G21" s="14">
        <v>92298</v>
      </c>
      <c r="H21" s="14">
        <v>0</v>
      </c>
      <c r="I21" s="14">
        <v>92298</v>
      </c>
    </row>
    <row r="22" spans="1:9" x14ac:dyDescent="0.15">
      <c r="A22" s="10" t="s">
        <v>11</v>
      </c>
      <c r="B22" s="10" t="s">
        <v>11</v>
      </c>
      <c r="C22" s="13" t="s">
        <v>121</v>
      </c>
      <c r="D22" s="14">
        <v>29407</v>
      </c>
      <c r="E22" s="14">
        <v>0</v>
      </c>
      <c r="F22" s="14">
        <v>0</v>
      </c>
      <c r="G22" s="14">
        <v>29407</v>
      </c>
      <c r="H22" s="14">
        <v>0</v>
      </c>
      <c r="I22" s="14">
        <v>29407</v>
      </c>
    </row>
    <row r="23" spans="1:9" x14ac:dyDescent="0.15">
      <c r="A23" s="10" t="s">
        <v>11</v>
      </c>
      <c r="B23" s="10" t="s">
        <v>11</v>
      </c>
      <c r="C23" s="13" t="s">
        <v>120</v>
      </c>
      <c r="D23" s="14">
        <v>490888</v>
      </c>
      <c r="E23" s="14">
        <v>0</v>
      </c>
      <c r="F23" s="14">
        <v>0</v>
      </c>
      <c r="G23" s="14">
        <v>490888</v>
      </c>
      <c r="H23" s="14">
        <v>0</v>
      </c>
      <c r="I23" s="14">
        <v>490888</v>
      </c>
    </row>
    <row r="24" spans="1:9" x14ac:dyDescent="0.15">
      <c r="A24" s="10" t="s">
        <v>11</v>
      </c>
      <c r="B24" s="10" t="s">
        <v>11</v>
      </c>
      <c r="C24" s="13" t="s">
        <v>512</v>
      </c>
      <c r="D24" s="14">
        <v>2201512</v>
      </c>
      <c r="E24" s="14">
        <v>0</v>
      </c>
      <c r="F24" s="14">
        <v>0</v>
      </c>
      <c r="G24" s="14">
        <v>2201512</v>
      </c>
      <c r="H24" s="14">
        <v>0</v>
      </c>
      <c r="I24" s="14">
        <v>2201512</v>
      </c>
    </row>
    <row r="25" spans="1:9" x14ac:dyDescent="0.15">
      <c r="A25" s="10" t="s">
        <v>11</v>
      </c>
      <c r="B25" s="10" t="s">
        <v>11</v>
      </c>
      <c r="C25" s="13" t="s">
        <v>119</v>
      </c>
      <c r="D25" s="14">
        <v>1015206</v>
      </c>
      <c r="E25" s="14">
        <v>129207</v>
      </c>
      <c r="F25" s="14">
        <v>166124</v>
      </c>
      <c r="G25" s="14">
        <v>1310537</v>
      </c>
      <c r="H25" s="14">
        <v>0</v>
      </c>
      <c r="I25" s="14">
        <v>1310537</v>
      </c>
    </row>
    <row r="26" spans="1:9" x14ac:dyDescent="0.15">
      <c r="A26" s="10" t="s">
        <v>11</v>
      </c>
      <c r="B26" s="10" t="s">
        <v>11</v>
      </c>
      <c r="C26" s="13" t="s">
        <v>118</v>
      </c>
      <c r="D26" s="14">
        <v>413483</v>
      </c>
      <c r="E26" s="14">
        <v>2275</v>
      </c>
      <c r="F26" s="14">
        <v>1798</v>
      </c>
      <c r="G26" s="14">
        <v>417556</v>
      </c>
      <c r="H26" s="14">
        <v>0</v>
      </c>
      <c r="I26" s="14">
        <v>417556</v>
      </c>
    </row>
    <row r="27" spans="1:9" x14ac:dyDescent="0.15">
      <c r="A27" s="10" t="s">
        <v>11</v>
      </c>
      <c r="B27" s="10" t="s">
        <v>11</v>
      </c>
      <c r="C27" s="13" t="s">
        <v>513</v>
      </c>
      <c r="D27" s="14">
        <v>156248</v>
      </c>
      <c r="E27" s="14">
        <v>0</v>
      </c>
      <c r="F27" s="14">
        <v>0</v>
      </c>
      <c r="G27" s="14">
        <v>156248</v>
      </c>
      <c r="H27" s="14">
        <v>0</v>
      </c>
      <c r="I27" s="14">
        <v>156248</v>
      </c>
    </row>
    <row r="28" spans="1:9" x14ac:dyDescent="0.15">
      <c r="A28" s="10" t="s">
        <v>11</v>
      </c>
      <c r="B28" s="10" t="s">
        <v>11</v>
      </c>
      <c r="C28" s="13" t="s">
        <v>106</v>
      </c>
      <c r="D28" s="14">
        <v>2217553</v>
      </c>
      <c r="E28" s="14">
        <v>178518</v>
      </c>
      <c r="F28" s="14">
        <v>148097</v>
      </c>
      <c r="G28" s="14">
        <v>2544168</v>
      </c>
      <c r="H28" s="14">
        <v>0</v>
      </c>
      <c r="I28" s="14">
        <v>2544168</v>
      </c>
    </row>
    <row r="29" spans="1:9" x14ac:dyDescent="0.15">
      <c r="A29" s="10" t="s">
        <v>11</v>
      </c>
      <c r="B29" s="10" t="s">
        <v>11</v>
      </c>
      <c r="C29" s="11" t="s">
        <v>116</v>
      </c>
      <c r="D29" s="12">
        <v>8807</v>
      </c>
      <c r="E29" s="12">
        <v>0</v>
      </c>
      <c r="F29" s="12">
        <v>0</v>
      </c>
      <c r="G29" s="12">
        <v>8807</v>
      </c>
      <c r="H29" s="12">
        <v>0</v>
      </c>
      <c r="I29" s="12">
        <v>8807</v>
      </c>
    </row>
    <row r="30" spans="1:9" x14ac:dyDescent="0.15">
      <c r="A30" s="10" t="s">
        <v>11</v>
      </c>
      <c r="B30" s="10" t="s">
        <v>11</v>
      </c>
      <c r="C30" s="8" t="s">
        <v>115</v>
      </c>
      <c r="D30" s="9">
        <v>3218980</v>
      </c>
      <c r="E30" s="9">
        <v>450694</v>
      </c>
      <c r="F30" s="9">
        <v>692336</v>
      </c>
      <c r="G30" s="9">
        <v>4362010</v>
      </c>
      <c r="H30" s="9">
        <v>0</v>
      </c>
      <c r="I30" s="9">
        <v>4362010</v>
      </c>
    </row>
    <row r="31" spans="1:9" x14ac:dyDescent="0.15">
      <c r="A31" s="10" t="s">
        <v>11</v>
      </c>
      <c r="B31" s="10" t="s">
        <v>11</v>
      </c>
      <c r="C31" s="13" t="s">
        <v>114</v>
      </c>
      <c r="D31" s="14">
        <v>859981</v>
      </c>
      <c r="E31" s="14">
        <v>205190</v>
      </c>
      <c r="F31" s="14">
        <v>150237</v>
      </c>
      <c r="G31" s="14">
        <v>1215408</v>
      </c>
      <c r="H31" s="14">
        <v>0</v>
      </c>
      <c r="I31" s="14">
        <v>1215408</v>
      </c>
    </row>
    <row r="32" spans="1:9" x14ac:dyDescent="0.15">
      <c r="A32" s="10" t="s">
        <v>11</v>
      </c>
      <c r="B32" s="10" t="s">
        <v>11</v>
      </c>
      <c r="C32" s="13" t="s">
        <v>113</v>
      </c>
      <c r="D32" s="14">
        <v>310899</v>
      </c>
      <c r="E32" s="14">
        <v>81778</v>
      </c>
      <c r="F32" s="14">
        <v>11534</v>
      </c>
      <c r="G32" s="14">
        <v>404211</v>
      </c>
      <c r="H32" s="14">
        <v>0</v>
      </c>
      <c r="I32" s="14">
        <v>404211</v>
      </c>
    </row>
    <row r="33" spans="1:9" x14ac:dyDescent="0.15">
      <c r="A33" s="10" t="s">
        <v>11</v>
      </c>
      <c r="B33" s="10" t="s">
        <v>11</v>
      </c>
      <c r="C33" s="13" t="s">
        <v>112</v>
      </c>
      <c r="D33" s="14">
        <v>7360</v>
      </c>
      <c r="E33" s="14">
        <v>500</v>
      </c>
      <c r="F33" s="14">
        <v>16960</v>
      </c>
      <c r="G33" s="14">
        <v>24820</v>
      </c>
      <c r="H33" s="14">
        <v>0</v>
      </c>
      <c r="I33" s="14">
        <v>24820</v>
      </c>
    </row>
    <row r="34" spans="1:9" x14ac:dyDescent="0.15">
      <c r="A34" s="10" t="s">
        <v>11</v>
      </c>
      <c r="B34" s="10" t="s">
        <v>11</v>
      </c>
      <c r="C34" s="13" t="s">
        <v>514</v>
      </c>
      <c r="D34" s="14">
        <v>8000</v>
      </c>
      <c r="E34" s="14">
        <v>0</v>
      </c>
      <c r="F34" s="14">
        <v>14300</v>
      </c>
      <c r="G34" s="14">
        <v>22300</v>
      </c>
      <c r="H34" s="14">
        <v>0</v>
      </c>
      <c r="I34" s="14">
        <v>22300</v>
      </c>
    </row>
    <row r="35" spans="1:9" x14ac:dyDescent="0.15">
      <c r="A35" s="10" t="s">
        <v>11</v>
      </c>
      <c r="B35" s="10" t="s">
        <v>11</v>
      </c>
      <c r="C35" s="13" t="s">
        <v>111</v>
      </c>
      <c r="D35" s="14">
        <v>21917</v>
      </c>
      <c r="E35" s="14">
        <v>30277</v>
      </c>
      <c r="F35" s="14">
        <v>1693</v>
      </c>
      <c r="G35" s="14">
        <v>53887</v>
      </c>
      <c r="H35" s="14">
        <v>0</v>
      </c>
      <c r="I35" s="14">
        <v>53887</v>
      </c>
    </row>
    <row r="36" spans="1:9" x14ac:dyDescent="0.15">
      <c r="A36" s="10" t="s">
        <v>11</v>
      </c>
      <c r="B36" s="10" t="s">
        <v>11</v>
      </c>
      <c r="C36" s="13" t="s">
        <v>515</v>
      </c>
      <c r="D36" s="14">
        <v>148612</v>
      </c>
      <c r="E36" s="14">
        <v>0</v>
      </c>
      <c r="F36" s="14">
        <v>0</v>
      </c>
      <c r="G36" s="14">
        <v>148612</v>
      </c>
      <c r="H36" s="14">
        <v>0</v>
      </c>
      <c r="I36" s="14">
        <v>148612</v>
      </c>
    </row>
    <row r="37" spans="1:9" x14ac:dyDescent="0.15">
      <c r="A37" s="10" t="s">
        <v>11</v>
      </c>
      <c r="B37" s="10" t="s">
        <v>11</v>
      </c>
      <c r="C37" s="13" t="s">
        <v>110</v>
      </c>
      <c r="D37" s="14">
        <v>98</v>
      </c>
      <c r="E37" s="14">
        <v>16854</v>
      </c>
      <c r="F37" s="14">
        <v>161884</v>
      </c>
      <c r="G37" s="14">
        <v>178836</v>
      </c>
      <c r="H37" s="14">
        <v>0</v>
      </c>
      <c r="I37" s="14">
        <v>178836</v>
      </c>
    </row>
    <row r="38" spans="1:9" x14ac:dyDescent="0.15">
      <c r="A38" s="10" t="s">
        <v>11</v>
      </c>
      <c r="B38" s="10" t="s">
        <v>11</v>
      </c>
      <c r="C38" s="13" t="s">
        <v>109</v>
      </c>
      <c r="D38" s="14">
        <v>62786</v>
      </c>
      <c r="E38" s="14">
        <v>2820</v>
      </c>
      <c r="F38" s="14">
        <v>24628</v>
      </c>
      <c r="G38" s="14">
        <v>90234</v>
      </c>
      <c r="H38" s="14">
        <v>0</v>
      </c>
      <c r="I38" s="14">
        <v>90234</v>
      </c>
    </row>
    <row r="39" spans="1:9" x14ac:dyDescent="0.15">
      <c r="A39" s="10" t="s">
        <v>11</v>
      </c>
      <c r="B39" s="10" t="s">
        <v>11</v>
      </c>
      <c r="C39" s="13" t="s">
        <v>108</v>
      </c>
      <c r="D39" s="14">
        <v>1447104</v>
      </c>
      <c r="E39" s="14">
        <v>27216</v>
      </c>
      <c r="F39" s="14">
        <v>27216</v>
      </c>
      <c r="G39" s="14">
        <v>1501536</v>
      </c>
      <c r="H39" s="14">
        <v>0</v>
      </c>
      <c r="I39" s="14">
        <v>1501536</v>
      </c>
    </row>
    <row r="40" spans="1:9" x14ac:dyDescent="0.15">
      <c r="A40" s="10" t="s">
        <v>11</v>
      </c>
      <c r="B40" s="10" t="s">
        <v>11</v>
      </c>
      <c r="C40" s="13" t="s">
        <v>107</v>
      </c>
      <c r="D40" s="14">
        <v>1255</v>
      </c>
      <c r="E40" s="14">
        <v>661</v>
      </c>
      <c r="F40" s="14">
        <v>4549</v>
      </c>
      <c r="G40" s="14">
        <v>6465</v>
      </c>
      <c r="H40" s="14">
        <v>0</v>
      </c>
      <c r="I40" s="14">
        <v>6465</v>
      </c>
    </row>
    <row r="41" spans="1:9" x14ac:dyDescent="0.15">
      <c r="A41" s="10" t="s">
        <v>11</v>
      </c>
      <c r="B41" s="10" t="s">
        <v>11</v>
      </c>
      <c r="C41" s="13" t="s">
        <v>106</v>
      </c>
      <c r="D41" s="14">
        <v>3840</v>
      </c>
      <c r="E41" s="14">
        <v>11520</v>
      </c>
      <c r="F41" s="14">
        <v>104904</v>
      </c>
      <c r="G41" s="14">
        <v>120264</v>
      </c>
      <c r="H41" s="14">
        <v>0</v>
      </c>
      <c r="I41" s="14">
        <v>120264</v>
      </c>
    </row>
    <row r="42" spans="1:9" x14ac:dyDescent="0.15">
      <c r="A42" s="10" t="s">
        <v>11</v>
      </c>
      <c r="B42" s="10" t="s">
        <v>11</v>
      </c>
      <c r="C42" s="13" t="s">
        <v>516</v>
      </c>
      <c r="D42" s="14">
        <v>57587</v>
      </c>
      <c r="E42" s="14">
        <v>0</v>
      </c>
      <c r="F42" s="14">
        <v>0</v>
      </c>
      <c r="G42" s="14">
        <v>57587</v>
      </c>
      <c r="H42" s="14">
        <v>0</v>
      </c>
      <c r="I42" s="14">
        <v>57587</v>
      </c>
    </row>
    <row r="43" spans="1:9" x14ac:dyDescent="0.15">
      <c r="A43" s="10" t="s">
        <v>11</v>
      </c>
      <c r="B43" s="10" t="s">
        <v>11</v>
      </c>
      <c r="C43" s="13" t="s">
        <v>104</v>
      </c>
      <c r="D43" s="14">
        <v>210112</v>
      </c>
      <c r="E43" s="14">
        <v>66878</v>
      </c>
      <c r="F43" s="14">
        <v>166272</v>
      </c>
      <c r="G43" s="14">
        <v>443262</v>
      </c>
      <c r="H43" s="14">
        <v>0</v>
      </c>
      <c r="I43" s="14">
        <v>443262</v>
      </c>
    </row>
    <row r="44" spans="1:9" x14ac:dyDescent="0.15">
      <c r="A44" s="10" t="s">
        <v>11</v>
      </c>
      <c r="B44" s="10" t="s">
        <v>11</v>
      </c>
      <c r="C44" s="13" t="s">
        <v>103</v>
      </c>
      <c r="D44" s="14">
        <v>24804</v>
      </c>
      <c r="E44" s="14">
        <v>0</v>
      </c>
      <c r="F44" s="14">
        <v>1159</v>
      </c>
      <c r="G44" s="14">
        <v>25963</v>
      </c>
      <c r="H44" s="14">
        <v>0</v>
      </c>
      <c r="I44" s="14">
        <v>25963</v>
      </c>
    </row>
    <row r="45" spans="1:9" x14ac:dyDescent="0.15">
      <c r="A45" s="10" t="s">
        <v>11</v>
      </c>
      <c r="B45" s="10" t="s">
        <v>11</v>
      </c>
      <c r="C45" s="11" t="s">
        <v>517</v>
      </c>
      <c r="D45" s="12">
        <v>54625</v>
      </c>
      <c r="E45" s="12">
        <v>7000</v>
      </c>
      <c r="F45" s="12">
        <v>7000</v>
      </c>
      <c r="G45" s="12">
        <v>68625</v>
      </c>
      <c r="H45" s="12">
        <v>0</v>
      </c>
      <c r="I45" s="12">
        <v>68625</v>
      </c>
    </row>
    <row r="46" spans="1:9" x14ac:dyDescent="0.15">
      <c r="A46" s="10" t="s">
        <v>11</v>
      </c>
      <c r="B46" s="10" t="s">
        <v>11</v>
      </c>
      <c r="C46" s="15" t="s">
        <v>518</v>
      </c>
      <c r="D46" s="16">
        <v>2523677</v>
      </c>
      <c r="E46" s="16">
        <v>184563</v>
      </c>
      <c r="F46" s="16">
        <v>242798</v>
      </c>
      <c r="G46" s="16">
        <v>2951038</v>
      </c>
      <c r="H46" s="16">
        <v>0</v>
      </c>
      <c r="I46" s="16">
        <v>2951038</v>
      </c>
    </row>
    <row r="47" spans="1:9" x14ac:dyDescent="0.15">
      <c r="A47" s="10" t="s">
        <v>11</v>
      </c>
      <c r="B47" s="10" t="s">
        <v>11</v>
      </c>
      <c r="C47" s="15" t="s">
        <v>519</v>
      </c>
      <c r="D47" s="16">
        <v>-993821</v>
      </c>
      <c r="E47" s="16">
        <v>0</v>
      </c>
      <c r="F47" s="16">
        <v>-231987</v>
      </c>
      <c r="G47" s="16">
        <v>-1225808</v>
      </c>
      <c r="H47" s="16">
        <v>0</v>
      </c>
      <c r="I47" s="16">
        <v>-1225808</v>
      </c>
    </row>
    <row r="48" spans="1:9" x14ac:dyDescent="0.15">
      <c r="A48" s="10" t="s">
        <v>11</v>
      </c>
      <c r="B48" s="17" t="s">
        <v>11</v>
      </c>
      <c r="C48" s="18" t="s">
        <v>102</v>
      </c>
      <c r="D48" s="12">
        <v>68795410</v>
      </c>
      <c r="E48" s="12">
        <v>11747703</v>
      </c>
      <c r="F48" s="12">
        <v>16851937</v>
      </c>
      <c r="G48" s="12">
        <v>97395050</v>
      </c>
      <c r="H48" s="12">
        <v>0</v>
      </c>
      <c r="I48" s="12">
        <v>97395050</v>
      </c>
    </row>
    <row r="49" spans="1:9" x14ac:dyDescent="0.15">
      <c r="A49" s="17" t="s">
        <v>11</v>
      </c>
      <c r="B49" s="282" t="s">
        <v>101</v>
      </c>
      <c r="C49" s="284"/>
      <c r="D49" s="12">
        <v>7206444</v>
      </c>
      <c r="E49" s="12">
        <v>625461</v>
      </c>
      <c r="F49" s="12">
        <v>544293</v>
      </c>
      <c r="G49" s="12">
        <v>8376198</v>
      </c>
      <c r="H49" s="12">
        <v>0</v>
      </c>
      <c r="I49" s="12">
        <v>8376198</v>
      </c>
    </row>
    <row r="50" spans="1:9" x14ac:dyDescent="0.15">
      <c r="A50" s="7" t="s">
        <v>100</v>
      </c>
      <c r="B50" s="7" t="s">
        <v>5</v>
      </c>
      <c r="C50" s="15" t="s">
        <v>99</v>
      </c>
      <c r="D50" s="16">
        <v>180</v>
      </c>
      <c r="E50" s="16">
        <v>36</v>
      </c>
      <c r="F50" s="16">
        <v>20</v>
      </c>
      <c r="G50" s="16">
        <v>236</v>
      </c>
      <c r="H50" s="16">
        <v>0</v>
      </c>
      <c r="I50" s="16">
        <v>236</v>
      </c>
    </row>
    <row r="51" spans="1:9" x14ac:dyDescent="0.15">
      <c r="A51" s="10" t="s">
        <v>98</v>
      </c>
      <c r="B51" s="10" t="s">
        <v>87</v>
      </c>
      <c r="C51" s="8" t="s">
        <v>520</v>
      </c>
      <c r="D51" s="9">
        <v>693070</v>
      </c>
      <c r="E51" s="9">
        <v>0</v>
      </c>
      <c r="F51" s="9">
        <v>0</v>
      </c>
      <c r="G51" s="9">
        <v>693070</v>
      </c>
      <c r="H51" s="9">
        <v>0</v>
      </c>
      <c r="I51" s="9">
        <v>693070</v>
      </c>
    </row>
    <row r="52" spans="1:9" x14ac:dyDescent="0.15">
      <c r="A52" s="10" t="s">
        <v>97</v>
      </c>
      <c r="B52" s="10" t="s">
        <v>11</v>
      </c>
      <c r="C52" s="13" t="s">
        <v>522</v>
      </c>
      <c r="D52" s="14">
        <v>693070</v>
      </c>
      <c r="E52" s="14">
        <v>0</v>
      </c>
      <c r="F52" s="14">
        <v>0</v>
      </c>
      <c r="G52" s="14">
        <v>693070</v>
      </c>
      <c r="H52" s="14">
        <v>0</v>
      </c>
      <c r="I52" s="14">
        <v>693070</v>
      </c>
    </row>
    <row r="53" spans="1:9" x14ac:dyDescent="0.15">
      <c r="A53" s="10" t="s">
        <v>96</v>
      </c>
      <c r="B53" s="10"/>
      <c r="C53" s="21"/>
      <c r="D53" s="14"/>
      <c r="E53" s="14"/>
      <c r="F53" s="14"/>
      <c r="G53" s="14"/>
      <c r="H53" s="14"/>
      <c r="I53" s="14"/>
    </row>
    <row r="54" spans="1:9" x14ac:dyDescent="0.15">
      <c r="A54" s="10" t="s">
        <v>10</v>
      </c>
      <c r="B54" s="10"/>
      <c r="C54" s="21"/>
      <c r="D54" s="14"/>
      <c r="E54" s="14"/>
      <c r="F54" s="14"/>
      <c r="G54" s="14"/>
      <c r="H54" s="14"/>
      <c r="I54" s="14"/>
    </row>
    <row r="55" spans="1:9" x14ac:dyDescent="0.15">
      <c r="A55" s="10" t="s">
        <v>13</v>
      </c>
      <c r="B55" s="10"/>
      <c r="C55" s="21"/>
      <c r="D55" s="14"/>
      <c r="E55" s="14"/>
      <c r="F55" s="14"/>
      <c r="G55" s="14"/>
      <c r="H55" s="14"/>
      <c r="I55" s="14"/>
    </row>
    <row r="56" spans="1:9" x14ac:dyDescent="0.15">
      <c r="A56" s="10" t="s">
        <v>95</v>
      </c>
      <c r="B56" s="10"/>
      <c r="C56" s="18"/>
      <c r="D56" s="12"/>
      <c r="E56" s="12"/>
      <c r="F56" s="12"/>
      <c r="G56" s="12"/>
      <c r="H56" s="12"/>
      <c r="I56" s="12"/>
    </row>
    <row r="57" spans="1:9" x14ac:dyDescent="0.15">
      <c r="A57" s="10" t="s">
        <v>68</v>
      </c>
      <c r="B57" s="17" t="s">
        <v>11</v>
      </c>
      <c r="C57" s="18" t="s">
        <v>94</v>
      </c>
      <c r="D57" s="12">
        <v>693250</v>
      </c>
      <c r="E57" s="12">
        <v>36</v>
      </c>
      <c r="F57" s="12">
        <v>20</v>
      </c>
      <c r="G57" s="12">
        <v>693306</v>
      </c>
      <c r="H57" s="12">
        <v>0</v>
      </c>
      <c r="I57" s="12">
        <v>693306</v>
      </c>
    </row>
    <row r="58" spans="1:9" x14ac:dyDescent="0.15">
      <c r="A58" s="10" t="s">
        <v>66</v>
      </c>
      <c r="B58" s="10" t="s">
        <v>82</v>
      </c>
      <c r="C58" s="20"/>
      <c r="D58" s="16"/>
      <c r="E58" s="16"/>
      <c r="F58" s="16"/>
      <c r="G58" s="16"/>
      <c r="H58" s="16"/>
      <c r="I58" s="16"/>
    </row>
    <row r="59" spans="1:9" x14ac:dyDescent="0.15">
      <c r="A59" s="10" t="s">
        <v>49</v>
      </c>
      <c r="B59" s="17" t="s">
        <v>80</v>
      </c>
      <c r="C59" s="18" t="s">
        <v>93</v>
      </c>
      <c r="D59" s="12">
        <v>0</v>
      </c>
      <c r="E59" s="12">
        <v>0</v>
      </c>
      <c r="F59" s="12">
        <v>0</v>
      </c>
      <c r="G59" s="12">
        <v>0</v>
      </c>
      <c r="H59" s="12">
        <v>0</v>
      </c>
      <c r="I59" s="12">
        <v>0</v>
      </c>
    </row>
    <row r="60" spans="1:9" x14ac:dyDescent="0.15">
      <c r="A60" s="17" t="s">
        <v>62</v>
      </c>
      <c r="B60" s="282" t="s">
        <v>92</v>
      </c>
      <c r="C60" s="284"/>
      <c r="D60" s="12">
        <v>693250</v>
      </c>
      <c r="E60" s="12">
        <v>36</v>
      </c>
      <c r="F60" s="12">
        <v>20</v>
      </c>
      <c r="G60" s="12">
        <v>693306</v>
      </c>
      <c r="H60" s="12">
        <v>0</v>
      </c>
      <c r="I60" s="12">
        <v>693306</v>
      </c>
    </row>
    <row r="61" spans="1:9" x14ac:dyDescent="0.15">
      <c r="A61" s="285" t="s">
        <v>91</v>
      </c>
      <c r="B61" s="281"/>
      <c r="C61" s="286"/>
      <c r="D61" s="16">
        <v>7899694</v>
      </c>
      <c r="E61" s="16">
        <v>625497</v>
      </c>
      <c r="F61" s="16">
        <v>544313</v>
      </c>
      <c r="G61" s="16">
        <v>9069504</v>
      </c>
      <c r="H61" s="16">
        <v>0</v>
      </c>
      <c r="I61" s="16">
        <v>9069504</v>
      </c>
    </row>
    <row r="62" spans="1:9" x14ac:dyDescent="0.15">
      <c r="A62" s="7" t="s">
        <v>90</v>
      </c>
      <c r="B62" s="7" t="s">
        <v>5</v>
      </c>
      <c r="C62" s="8" t="s">
        <v>171</v>
      </c>
      <c r="D62" s="9">
        <v>0</v>
      </c>
      <c r="E62" s="9">
        <v>0</v>
      </c>
      <c r="F62" s="9">
        <v>250000</v>
      </c>
      <c r="G62" s="9">
        <v>250000</v>
      </c>
      <c r="H62" s="9">
        <v>-250000</v>
      </c>
      <c r="I62" s="9">
        <v>0</v>
      </c>
    </row>
    <row r="63" spans="1:9" x14ac:dyDescent="0.15">
      <c r="A63" s="10" t="s">
        <v>88</v>
      </c>
      <c r="B63" s="10" t="s">
        <v>87</v>
      </c>
      <c r="C63" s="11" t="s">
        <v>609</v>
      </c>
      <c r="D63" s="12">
        <v>0</v>
      </c>
      <c r="E63" s="12">
        <v>0</v>
      </c>
      <c r="F63" s="12">
        <v>250000</v>
      </c>
      <c r="G63" s="12">
        <v>250000</v>
      </c>
      <c r="H63" s="12">
        <v>-250000</v>
      </c>
      <c r="I63" s="12">
        <v>0</v>
      </c>
    </row>
    <row r="64" spans="1:9" x14ac:dyDescent="0.15">
      <c r="A64" s="10" t="s">
        <v>68</v>
      </c>
      <c r="B64" s="10" t="s">
        <v>11</v>
      </c>
      <c r="C64" s="8" t="s">
        <v>85</v>
      </c>
      <c r="D64" s="9">
        <v>1511257</v>
      </c>
      <c r="E64" s="9">
        <v>416508</v>
      </c>
      <c r="F64" s="9">
        <v>437560</v>
      </c>
      <c r="G64" s="9">
        <v>2365325</v>
      </c>
      <c r="H64" s="9">
        <v>0</v>
      </c>
      <c r="I64" s="9">
        <v>2365325</v>
      </c>
    </row>
    <row r="65" spans="1:9" x14ac:dyDescent="0.15">
      <c r="A65" s="10" t="s">
        <v>66</v>
      </c>
      <c r="B65" s="10" t="s">
        <v>11</v>
      </c>
      <c r="C65" s="11" t="s">
        <v>84</v>
      </c>
      <c r="D65" s="12">
        <v>1511257</v>
      </c>
      <c r="E65" s="12">
        <v>416508</v>
      </c>
      <c r="F65" s="12">
        <v>437560</v>
      </c>
      <c r="G65" s="12">
        <v>2365325</v>
      </c>
      <c r="H65" s="12">
        <v>0</v>
      </c>
      <c r="I65" s="12">
        <v>2365325</v>
      </c>
    </row>
    <row r="66" spans="1:9" x14ac:dyDescent="0.15">
      <c r="A66" s="10" t="s">
        <v>49</v>
      </c>
      <c r="B66" s="17" t="s">
        <v>11</v>
      </c>
      <c r="C66" s="18" t="s">
        <v>83</v>
      </c>
      <c r="D66" s="12">
        <v>1511257</v>
      </c>
      <c r="E66" s="12">
        <v>416508</v>
      </c>
      <c r="F66" s="12">
        <v>687560</v>
      </c>
      <c r="G66" s="12">
        <v>2615325</v>
      </c>
      <c r="H66" s="12">
        <v>-250000</v>
      </c>
      <c r="I66" s="12">
        <v>2365325</v>
      </c>
    </row>
    <row r="67" spans="1:9" x14ac:dyDescent="0.15">
      <c r="A67" s="10" t="s">
        <v>62</v>
      </c>
      <c r="B67" s="10" t="s">
        <v>82</v>
      </c>
      <c r="C67" s="8" t="s">
        <v>597</v>
      </c>
      <c r="D67" s="9">
        <v>478504</v>
      </c>
      <c r="E67" s="9">
        <v>1</v>
      </c>
      <c r="F67" s="9">
        <v>1</v>
      </c>
      <c r="G67" s="9">
        <v>478506</v>
      </c>
      <c r="H67" s="9">
        <v>0</v>
      </c>
      <c r="I67" s="9">
        <v>478506</v>
      </c>
    </row>
    <row r="68" spans="1:9" x14ac:dyDescent="0.15">
      <c r="A68" s="10" t="s">
        <v>11</v>
      </c>
      <c r="B68" s="10" t="s">
        <v>80</v>
      </c>
      <c r="C68" s="13" t="s">
        <v>598</v>
      </c>
      <c r="D68" s="14">
        <v>1</v>
      </c>
      <c r="E68" s="14">
        <v>0</v>
      </c>
      <c r="F68" s="14">
        <v>0</v>
      </c>
      <c r="G68" s="14">
        <v>1</v>
      </c>
      <c r="H68" s="14">
        <v>0</v>
      </c>
      <c r="I68" s="14">
        <v>1</v>
      </c>
    </row>
    <row r="69" spans="1:9" x14ac:dyDescent="0.15">
      <c r="A69" s="10" t="s">
        <v>11</v>
      </c>
      <c r="B69" s="10" t="s">
        <v>11</v>
      </c>
      <c r="C69" s="13" t="s">
        <v>599</v>
      </c>
      <c r="D69" s="14">
        <v>78154</v>
      </c>
      <c r="E69" s="14">
        <v>1</v>
      </c>
      <c r="F69" s="14">
        <v>1</v>
      </c>
      <c r="G69" s="14">
        <v>78156</v>
      </c>
      <c r="H69" s="14">
        <v>0</v>
      </c>
      <c r="I69" s="14">
        <v>78156</v>
      </c>
    </row>
    <row r="70" spans="1:9" x14ac:dyDescent="0.15">
      <c r="A70" s="10" t="s">
        <v>11</v>
      </c>
      <c r="B70" s="10" t="s">
        <v>11</v>
      </c>
      <c r="C70" s="11" t="s">
        <v>600</v>
      </c>
      <c r="D70" s="12">
        <v>400349</v>
      </c>
      <c r="E70" s="12">
        <v>0</v>
      </c>
      <c r="F70" s="12">
        <v>0</v>
      </c>
      <c r="G70" s="12">
        <v>400349</v>
      </c>
      <c r="H70" s="12">
        <v>0</v>
      </c>
      <c r="I70" s="12">
        <v>400349</v>
      </c>
    </row>
    <row r="71" spans="1:9" x14ac:dyDescent="0.15">
      <c r="A71" s="10" t="s">
        <v>11</v>
      </c>
      <c r="B71" s="10" t="s">
        <v>11</v>
      </c>
      <c r="C71" s="8" t="s">
        <v>531</v>
      </c>
      <c r="D71" s="9">
        <v>9111257</v>
      </c>
      <c r="E71" s="9">
        <v>866508</v>
      </c>
      <c r="F71" s="9">
        <v>737560</v>
      </c>
      <c r="G71" s="9">
        <v>10715325</v>
      </c>
      <c r="H71" s="9">
        <v>0</v>
      </c>
      <c r="I71" s="9">
        <v>10715325</v>
      </c>
    </row>
    <row r="72" spans="1:9" x14ac:dyDescent="0.15">
      <c r="A72" s="10" t="s">
        <v>11</v>
      </c>
      <c r="B72" s="10" t="s">
        <v>11</v>
      </c>
      <c r="C72" s="11" t="s">
        <v>532</v>
      </c>
      <c r="D72" s="12">
        <v>9111257</v>
      </c>
      <c r="E72" s="12">
        <v>866508</v>
      </c>
      <c r="F72" s="12">
        <v>737560</v>
      </c>
      <c r="G72" s="12">
        <v>10715325</v>
      </c>
      <c r="H72" s="12">
        <v>0</v>
      </c>
      <c r="I72" s="12">
        <v>10715325</v>
      </c>
    </row>
    <row r="73" spans="1:9" x14ac:dyDescent="0.15">
      <c r="A73" s="10" t="s">
        <v>11</v>
      </c>
      <c r="B73" s="10" t="s">
        <v>11</v>
      </c>
      <c r="C73" s="8" t="s">
        <v>169</v>
      </c>
      <c r="D73" s="9">
        <v>250000</v>
      </c>
      <c r="E73" s="9">
        <v>0</v>
      </c>
      <c r="F73" s="9">
        <v>0</v>
      </c>
      <c r="G73" s="9">
        <v>250000</v>
      </c>
      <c r="H73" s="9">
        <v>-250000</v>
      </c>
      <c r="I73" s="9">
        <v>0</v>
      </c>
    </row>
    <row r="74" spans="1:9" x14ac:dyDescent="0.15">
      <c r="A74" s="10" t="s">
        <v>11</v>
      </c>
      <c r="B74" s="10" t="s">
        <v>11</v>
      </c>
      <c r="C74" s="11" t="s">
        <v>610</v>
      </c>
      <c r="D74" s="12">
        <v>250000</v>
      </c>
      <c r="E74" s="12">
        <v>0</v>
      </c>
      <c r="F74" s="12">
        <v>0</v>
      </c>
      <c r="G74" s="12">
        <v>250000</v>
      </c>
      <c r="H74" s="12">
        <v>-250000</v>
      </c>
      <c r="I74" s="12">
        <v>0</v>
      </c>
    </row>
    <row r="75" spans="1:9" x14ac:dyDescent="0.15">
      <c r="A75" s="10" t="s">
        <v>11</v>
      </c>
      <c r="B75" s="10" t="s">
        <v>11</v>
      </c>
      <c r="C75" s="15" t="s">
        <v>78</v>
      </c>
      <c r="D75" s="16">
        <v>545730</v>
      </c>
      <c r="E75" s="16">
        <v>0</v>
      </c>
      <c r="F75" s="16">
        <v>110696</v>
      </c>
      <c r="G75" s="16">
        <v>656426</v>
      </c>
      <c r="H75" s="16">
        <v>0</v>
      </c>
      <c r="I75" s="16">
        <v>656426</v>
      </c>
    </row>
    <row r="76" spans="1:9" x14ac:dyDescent="0.15">
      <c r="A76" s="10" t="s">
        <v>11</v>
      </c>
      <c r="B76" s="17" t="s">
        <v>11</v>
      </c>
      <c r="C76" s="18" t="s">
        <v>77</v>
      </c>
      <c r="D76" s="12">
        <v>10385491</v>
      </c>
      <c r="E76" s="12">
        <v>866509</v>
      </c>
      <c r="F76" s="12">
        <v>848257</v>
      </c>
      <c r="G76" s="12">
        <v>12100257</v>
      </c>
      <c r="H76" s="12">
        <v>-250000</v>
      </c>
      <c r="I76" s="12">
        <v>11850257</v>
      </c>
    </row>
    <row r="77" spans="1:9" x14ac:dyDescent="0.15">
      <c r="A77" s="17" t="s">
        <v>11</v>
      </c>
      <c r="B77" s="282" t="s">
        <v>76</v>
      </c>
      <c r="C77" s="284"/>
      <c r="D77" s="12">
        <v>-8874234</v>
      </c>
      <c r="E77" s="12">
        <v>-450001</v>
      </c>
      <c r="F77" s="12">
        <v>-160697</v>
      </c>
      <c r="G77" s="12">
        <v>-9484932</v>
      </c>
      <c r="H77" s="12">
        <v>0</v>
      </c>
      <c r="I77" s="12">
        <v>-9484932</v>
      </c>
    </row>
    <row r="78" spans="1:9" x14ac:dyDescent="0.15">
      <c r="A78" s="285" t="s">
        <v>75</v>
      </c>
      <c r="B78" s="281"/>
      <c r="C78" s="286"/>
      <c r="D78" s="16">
        <v>-974540</v>
      </c>
      <c r="E78" s="16">
        <v>175496</v>
      </c>
      <c r="F78" s="16">
        <v>383616</v>
      </c>
      <c r="G78" s="16">
        <v>-415428</v>
      </c>
      <c r="H78" s="16">
        <v>0</v>
      </c>
      <c r="I78" s="16">
        <v>-415428</v>
      </c>
    </row>
    <row r="79" spans="1:9" x14ac:dyDescent="0.15">
      <c r="A79" s="7" t="s">
        <v>74</v>
      </c>
      <c r="B79" s="285" t="s">
        <v>73</v>
      </c>
      <c r="C79" s="286"/>
      <c r="D79" s="16">
        <v>36699906</v>
      </c>
      <c r="E79" s="16">
        <v>5190606</v>
      </c>
      <c r="F79" s="16">
        <v>5092821</v>
      </c>
      <c r="G79" s="16">
        <v>46983333</v>
      </c>
      <c r="H79" s="16">
        <v>0</v>
      </c>
      <c r="I79" s="16">
        <v>46983333</v>
      </c>
    </row>
    <row r="80" spans="1:9" x14ac:dyDescent="0.15">
      <c r="A80" s="10" t="s">
        <v>72</v>
      </c>
      <c r="B80" s="285" t="s">
        <v>71</v>
      </c>
      <c r="C80" s="286"/>
      <c r="D80" s="16">
        <v>35725366</v>
      </c>
      <c r="E80" s="16">
        <v>5366102</v>
      </c>
      <c r="F80" s="16">
        <v>5476437</v>
      </c>
      <c r="G80" s="16">
        <v>46567905</v>
      </c>
      <c r="H80" s="16">
        <v>0</v>
      </c>
      <c r="I80" s="16">
        <v>46567905</v>
      </c>
    </row>
    <row r="81" spans="1:9" x14ac:dyDescent="0.15">
      <c r="A81" s="10" t="s">
        <v>10</v>
      </c>
      <c r="B81" s="293" t="s">
        <v>70</v>
      </c>
      <c r="C81" s="294"/>
      <c r="D81" s="16">
        <v>0</v>
      </c>
      <c r="E81" s="16">
        <v>0</v>
      </c>
      <c r="F81" s="16">
        <v>0</v>
      </c>
      <c r="G81" s="16">
        <v>0</v>
      </c>
      <c r="H81" s="16">
        <v>0</v>
      </c>
      <c r="I81" s="16">
        <v>0</v>
      </c>
    </row>
    <row r="82" spans="1:9" x14ac:dyDescent="0.15">
      <c r="A82" s="10" t="s">
        <v>13</v>
      </c>
      <c r="B82" s="300" t="s">
        <v>69</v>
      </c>
      <c r="C82" s="301"/>
      <c r="D82" s="9">
        <v>0</v>
      </c>
      <c r="E82" s="9">
        <v>0</v>
      </c>
      <c r="F82" s="9">
        <v>0</v>
      </c>
      <c r="G82" s="9">
        <v>0</v>
      </c>
      <c r="H82" s="9">
        <v>0</v>
      </c>
      <c r="I82" s="9">
        <v>0</v>
      </c>
    </row>
    <row r="83" spans="1:9" x14ac:dyDescent="0.15">
      <c r="A83" s="10" t="s">
        <v>68</v>
      </c>
      <c r="B83" s="297" t="s">
        <v>67</v>
      </c>
      <c r="C83" s="298"/>
      <c r="D83" s="12">
        <v>0</v>
      </c>
      <c r="E83" s="12">
        <v>0</v>
      </c>
      <c r="F83" s="12">
        <v>0</v>
      </c>
      <c r="G83" s="12">
        <v>0</v>
      </c>
      <c r="H83" s="12">
        <v>0</v>
      </c>
      <c r="I83" s="12">
        <v>0</v>
      </c>
    </row>
    <row r="84" spans="1:9" x14ac:dyDescent="0.15">
      <c r="A84" s="10" t="s">
        <v>66</v>
      </c>
      <c r="B84" s="300" t="s">
        <v>65</v>
      </c>
      <c r="C84" s="301"/>
      <c r="D84" s="9">
        <v>0</v>
      </c>
      <c r="E84" s="9">
        <v>0</v>
      </c>
      <c r="F84" s="9">
        <v>0</v>
      </c>
      <c r="G84" s="9">
        <v>0</v>
      </c>
      <c r="H84" s="9">
        <v>0</v>
      </c>
      <c r="I84" s="9">
        <v>0</v>
      </c>
    </row>
    <row r="85" spans="1:9" x14ac:dyDescent="0.15">
      <c r="A85" s="10" t="s">
        <v>64</v>
      </c>
      <c r="B85" s="290"/>
      <c r="C85" s="292"/>
      <c r="D85" s="14"/>
      <c r="E85" s="14"/>
      <c r="F85" s="14"/>
      <c r="G85" s="14"/>
      <c r="H85" s="14"/>
      <c r="I85" s="14"/>
    </row>
    <row r="86" spans="1:9" x14ac:dyDescent="0.15">
      <c r="A86" s="10" t="s">
        <v>63</v>
      </c>
      <c r="B86" s="290"/>
      <c r="C86" s="292"/>
      <c r="D86" s="14"/>
      <c r="E86" s="14"/>
      <c r="F86" s="14"/>
      <c r="G86" s="14"/>
      <c r="H86" s="14"/>
      <c r="I86" s="14"/>
    </row>
    <row r="87" spans="1:9" x14ac:dyDescent="0.15">
      <c r="A87" s="10" t="s">
        <v>49</v>
      </c>
      <c r="B87" s="282"/>
      <c r="C87" s="284"/>
      <c r="D87" s="12"/>
      <c r="E87" s="12"/>
      <c r="F87" s="12"/>
      <c r="G87" s="12"/>
      <c r="H87" s="12"/>
      <c r="I87" s="12"/>
    </row>
    <row r="88" spans="1:9" x14ac:dyDescent="0.15">
      <c r="A88" s="17" t="s">
        <v>62</v>
      </c>
      <c r="B88" s="282" t="s">
        <v>61</v>
      </c>
      <c r="C88" s="284"/>
      <c r="D88" s="12">
        <v>35725366</v>
      </c>
      <c r="E88" s="12">
        <v>5366102</v>
      </c>
      <c r="F88" s="12">
        <v>5476437</v>
      </c>
      <c r="G88" s="12">
        <v>46567905</v>
      </c>
      <c r="H88" s="12">
        <v>0</v>
      </c>
      <c r="I88" s="12">
        <v>46567905</v>
      </c>
    </row>
  </sheetData>
  <mergeCells count="15">
    <mergeCell ref="B86:C86"/>
    <mergeCell ref="B87:C87"/>
    <mergeCell ref="B88:C88"/>
    <mergeCell ref="B80:C80"/>
    <mergeCell ref="B81:C81"/>
    <mergeCell ref="B82:C82"/>
    <mergeCell ref="B83:C83"/>
    <mergeCell ref="B84:C84"/>
    <mergeCell ref="B85:C85"/>
    <mergeCell ref="B79:C79"/>
    <mergeCell ref="B49:C49"/>
    <mergeCell ref="B60:C60"/>
    <mergeCell ref="A61:C61"/>
    <mergeCell ref="B77:C77"/>
    <mergeCell ref="A78:C78"/>
  </mergeCells>
  <phoneticPr fontId="2"/>
  <pageMargins left="0.58333333333333337" right="0.30555555555555558" top="0.75" bottom="0.75" header="0" footer="0"/>
  <pageSetup paperSize="9" orientation="portrait" r:id="rId1"/>
  <headerFooter>
    <oddFooter>&amp;C&amp;"ＭＳ Ｐ明朝,標準"&amp;24 46-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453"/>
  <sheetViews>
    <sheetView showGridLines="0" view="pageLayout" topLeftCell="A65" zoomScaleNormal="100" workbookViewId="0">
      <selection activeCell="F139" sqref="F139"/>
    </sheetView>
  </sheetViews>
  <sheetFormatPr defaultColWidth="9.25" defaultRowHeight="14.25" x14ac:dyDescent="0.15"/>
  <cols>
    <col min="1" max="1" width="6.5" style="1" customWidth="1"/>
    <col min="2" max="2" width="5.625" style="1" customWidth="1"/>
    <col min="3" max="3" width="14" style="1" customWidth="1"/>
    <col min="4" max="4" width="13.25" style="1" customWidth="1"/>
    <col min="5" max="5" width="11.125" style="1" customWidth="1"/>
    <col min="6" max="6" width="11" style="1" customWidth="1"/>
    <col min="7" max="7" width="6.5" style="1" customWidth="1"/>
    <col min="8" max="8" width="5.625" style="1" customWidth="1"/>
    <col min="9" max="9" width="7.375" style="1" customWidth="1"/>
    <col min="10" max="10" width="10.125" style="1" customWidth="1"/>
    <col min="11" max="11" width="6.5" style="1" customWidth="1"/>
    <col min="91" max="91" width="10.125" customWidth="1"/>
  </cols>
  <sheetData>
    <row r="1" spans="1:11" s="25" customFormat="1" ht="30" customHeight="1" x14ac:dyDescent="0.15">
      <c r="A1" s="302" t="s">
        <v>286</v>
      </c>
      <c r="B1" s="302"/>
      <c r="C1" s="302"/>
      <c r="D1" s="302"/>
      <c r="E1" s="302"/>
      <c r="F1" s="302"/>
      <c r="G1" s="302"/>
      <c r="H1" s="302"/>
      <c r="I1" s="302"/>
      <c r="J1" s="302"/>
      <c r="K1" s="302"/>
    </row>
    <row r="2" spans="1:11" s="39" customFormat="1" x14ac:dyDescent="0.15">
      <c r="A2" s="41" t="s">
        <v>283</v>
      </c>
      <c r="B2" s="40"/>
      <c r="C2" s="40"/>
      <c r="D2" s="40"/>
      <c r="E2" s="40"/>
      <c r="F2" s="40"/>
      <c r="G2" s="40"/>
      <c r="H2" s="40"/>
      <c r="I2" s="40"/>
      <c r="J2" s="40"/>
      <c r="K2" s="40"/>
    </row>
    <row r="3" spans="1:11" s="25" customFormat="1" ht="15" x14ac:dyDescent="0.15">
      <c r="A3" s="27" t="s">
        <v>11</v>
      </c>
      <c r="B3" s="1"/>
      <c r="C3" s="1"/>
      <c r="D3" s="1"/>
      <c r="E3" s="1"/>
      <c r="F3" s="1"/>
      <c r="G3" s="1"/>
      <c r="H3" s="1"/>
      <c r="I3" s="1"/>
      <c r="J3" s="1"/>
      <c r="K3" s="1"/>
    </row>
    <row r="4" spans="1:11" s="25" customFormat="1" ht="15" x14ac:dyDescent="0.15">
      <c r="A4" s="1"/>
      <c r="B4" s="1"/>
      <c r="C4" s="1"/>
      <c r="D4" s="1"/>
      <c r="E4" s="1"/>
      <c r="F4" s="1"/>
      <c r="G4" s="1"/>
      <c r="H4" s="1"/>
      <c r="I4" s="1"/>
      <c r="J4" s="1"/>
      <c r="K4" s="1"/>
    </row>
    <row r="5" spans="1:11" s="25" customFormat="1" ht="30" customHeight="1" x14ac:dyDescent="0.15">
      <c r="A5" s="302" t="s">
        <v>285</v>
      </c>
      <c r="B5" s="302"/>
      <c r="C5" s="302"/>
      <c r="D5" s="302"/>
      <c r="E5" s="302"/>
      <c r="F5" s="302"/>
      <c r="G5" s="302"/>
      <c r="H5" s="302"/>
      <c r="I5" s="302"/>
      <c r="J5" s="302"/>
      <c r="K5" s="302"/>
    </row>
    <row r="6" spans="1:11" s="26" customFormat="1" ht="12.75" x14ac:dyDescent="0.15">
      <c r="A6" s="29" t="s">
        <v>11</v>
      </c>
      <c r="B6" s="28"/>
      <c r="C6" s="28"/>
      <c r="D6" s="28"/>
      <c r="E6" s="28"/>
      <c r="F6" s="28"/>
      <c r="G6" s="28"/>
      <c r="H6" s="28"/>
      <c r="I6" s="28"/>
      <c r="J6" s="28"/>
      <c r="K6" s="28"/>
    </row>
    <row r="7" spans="1:11" s="26" customFormat="1" ht="12.75" x14ac:dyDescent="0.15">
      <c r="A7" s="29" t="s">
        <v>284</v>
      </c>
      <c r="B7" s="28"/>
      <c r="C7" s="28"/>
      <c r="D7" s="28"/>
      <c r="E7" s="28"/>
      <c r="F7" s="28"/>
      <c r="G7" s="28"/>
      <c r="H7" s="28"/>
      <c r="I7" s="28"/>
      <c r="J7" s="28"/>
      <c r="K7" s="28"/>
    </row>
    <row r="8" spans="1:11" s="26" customFormat="1" ht="12.75" x14ac:dyDescent="0.15">
      <c r="A8" s="29" t="s">
        <v>283</v>
      </c>
      <c r="B8" s="28"/>
      <c r="C8" s="28"/>
      <c r="D8" s="28"/>
      <c r="E8" s="28"/>
      <c r="F8" s="28"/>
      <c r="G8" s="28"/>
      <c r="H8" s="28"/>
      <c r="I8" s="28"/>
      <c r="J8" s="28"/>
      <c r="K8" s="28"/>
    </row>
    <row r="9" spans="1:11" s="26" customFormat="1" ht="12.75" x14ac:dyDescent="0.15">
      <c r="A9" s="29" t="s">
        <v>11</v>
      </c>
      <c r="B9" s="28"/>
      <c r="C9" s="28"/>
      <c r="D9" s="28"/>
      <c r="E9" s="28"/>
      <c r="F9" s="28"/>
      <c r="G9" s="28"/>
      <c r="H9" s="28"/>
      <c r="I9" s="28"/>
      <c r="J9" s="28"/>
      <c r="K9" s="28"/>
    </row>
    <row r="10" spans="1:11" s="26" customFormat="1" ht="12.75" x14ac:dyDescent="0.15">
      <c r="A10" s="29" t="s">
        <v>282</v>
      </c>
      <c r="B10" s="28"/>
      <c r="C10" s="28"/>
      <c r="D10" s="28"/>
      <c r="E10" s="28"/>
      <c r="F10" s="28"/>
      <c r="G10" s="28"/>
      <c r="H10" s="28"/>
      <c r="I10" s="28"/>
      <c r="J10" s="28"/>
      <c r="K10" s="28"/>
    </row>
    <row r="11" spans="1:11" s="26" customFormat="1" ht="12.75" x14ac:dyDescent="0.15">
      <c r="A11" s="29" t="s">
        <v>281</v>
      </c>
      <c r="B11" s="28"/>
      <c r="C11" s="28"/>
      <c r="D11" s="28"/>
      <c r="E11" s="28"/>
      <c r="F11" s="28"/>
      <c r="G11" s="28"/>
      <c r="H11" s="28"/>
      <c r="I11" s="28"/>
      <c r="J11" s="28"/>
      <c r="K11" s="28"/>
    </row>
    <row r="12" spans="1:11" s="26" customFormat="1" ht="12.75" x14ac:dyDescent="0.15">
      <c r="A12" s="29" t="s">
        <v>280</v>
      </c>
      <c r="B12" s="28"/>
      <c r="C12" s="28"/>
      <c r="D12" s="28"/>
      <c r="E12" s="28"/>
      <c r="F12" s="28"/>
      <c r="G12" s="28"/>
      <c r="H12" s="28"/>
      <c r="I12" s="28"/>
      <c r="J12" s="28"/>
      <c r="K12" s="28"/>
    </row>
    <row r="13" spans="1:11" s="26" customFormat="1" ht="12.75" x14ac:dyDescent="0.15">
      <c r="A13" s="29" t="s">
        <v>279</v>
      </c>
      <c r="B13" s="28"/>
      <c r="C13" s="28"/>
      <c r="D13" s="28"/>
      <c r="E13" s="28"/>
      <c r="F13" s="28"/>
      <c r="G13" s="28"/>
      <c r="H13" s="28"/>
      <c r="I13" s="28"/>
      <c r="J13" s="28"/>
      <c r="K13" s="28"/>
    </row>
    <row r="14" spans="1:11" s="26" customFormat="1" ht="12.75" x14ac:dyDescent="0.15">
      <c r="A14" s="29" t="s">
        <v>278</v>
      </c>
      <c r="B14" s="28"/>
      <c r="C14" s="28"/>
      <c r="D14" s="28"/>
      <c r="E14" s="28"/>
      <c r="F14" s="28"/>
      <c r="G14" s="28"/>
      <c r="H14" s="28"/>
      <c r="I14" s="28"/>
      <c r="J14" s="28"/>
      <c r="K14" s="28"/>
    </row>
    <row r="15" spans="1:11" s="26" customFormat="1" ht="12.75" x14ac:dyDescent="0.15">
      <c r="A15" s="29" t="s">
        <v>277</v>
      </c>
      <c r="B15" s="28"/>
      <c r="C15" s="28"/>
      <c r="D15" s="28"/>
      <c r="E15" s="28"/>
      <c r="F15" s="28"/>
      <c r="G15" s="28"/>
      <c r="H15" s="28"/>
      <c r="I15" s="28"/>
      <c r="J15" s="28"/>
      <c r="K15" s="28"/>
    </row>
    <row r="16" spans="1:11" s="26" customFormat="1" ht="12.75" x14ac:dyDescent="0.15">
      <c r="A16" s="29" t="s">
        <v>276</v>
      </c>
      <c r="B16" s="28"/>
      <c r="C16" s="28"/>
      <c r="D16" s="28"/>
      <c r="E16" s="28"/>
      <c r="F16" s="28"/>
      <c r="G16" s="28"/>
      <c r="H16" s="28"/>
      <c r="I16" s="28"/>
      <c r="J16" s="28"/>
      <c r="K16" s="28"/>
    </row>
    <row r="17" spans="1:11" s="26" customFormat="1" ht="12.75" x14ac:dyDescent="0.15">
      <c r="A17" s="29" t="s">
        <v>275</v>
      </c>
      <c r="B17" s="28"/>
      <c r="C17" s="28"/>
      <c r="D17" s="28"/>
      <c r="E17" s="28"/>
      <c r="F17" s="28"/>
      <c r="G17" s="28"/>
      <c r="H17" s="28"/>
      <c r="I17" s="28"/>
      <c r="J17" s="28"/>
      <c r="K17" s="28"/>
    </row>
    <row r="18" spans="1:11" s="26" customFormat="1" ht="12.75" x14ac:dyDescent="0.15">
      <c r="A18" s="29" t="s">
        <v>274</v>
      </c>
      <c r="B18" s="28"/>
      <c r="C18" s="28"/>
      <c r="D18" s="28"/>
      <c r="E18" s="28"/>
      <c r="F18" s="28"/>
      <c r="G18" s="28"/>
      <c r="H18" s="28"/>
      <c r="I18" s="28"/>
      <c r="J18" s="28"/>
      <c r="K18" s="28"/>
    </row>
    <row r="19" spans="1:11" s="26" customFormat="1" ht="12.75" x14ac:dyDescent="0.15">
      <c r="A19" s="29" t="s">
        <v>273</v>
      </c>
      <c r="B19" s="28"/>
      <c r="C19" s="28"/>
      <c r="D19" s="28"/>
      <c r="E19" s="28"/>
      <c r="F19" s="28"/>
      <c r="G19" s="28"/>
      <c r="H19" s="28"/>
      <c r="I19" s="28"/>
      <c r="J19" s="28"/>
      <c r="K19" s="28"/>
    </row>
    <row r="20" spans="1:11" s="26" customFormat="1" ht="12.75" x14ac:dyDescent="0.15">
      <c r="A20" s="29" t="s">
        <v>272</v>
      </c>
      <c r="B20" s="28"/>
      <c r="C20" s="28"/>
      <c r="D20" s="28"/>
      <c r="E20" s="28"/>
      <c r="F20" s="28"/>
      <c r="G20" s="28"/>
      <c r="H20" s="28"/>
      <c r="I20" s="28"/>
      <c r="J20" s="28"/>
      <c r="K20" s="28"/>
    </row>
    <row r="21" spans="1:11" s="26" customFormat="1" ht="12.75" x14ac:dyDescent="0.15">
      <c r="A21" s="29" t="s">
        <v>271</v>
      </c>
      <c r="B21" s="28"/>
      <c r="C21" s="28"/>
      <c r="D21" s="28"/>
      <c r="E21" s="28"/>
      <c r="F21" s="28"/>
      <c r="G21" s="28"/>
      <c r="H21" s="28"/>
      <c r="I21" s="28"/>
      <c r="J21" s="28"/>
      <c r="K21" s="28"/>
    </row>
    <row r="22" spans="1:11" s="26" customFormat="1" ht="12.75" x14ac:dyDescent="0.15">
      <c r="A22" s="29" t="s">
        <v>11</v>
      </c>
      <c r="B22" s="28"/>
      <c r="C22" s="28"/>
      <c r="D22" s="28"/>
      <c r="E22" s="28"/>
      <c r="F22" s="28"/>
      <c r="G22" s="28"/>
      <c r="H22" s="28"/>
      <c r="I22" s="28"/>
      <c r="J22" s="28"/>
      <c r="K22" s="28"/>
    </row>
    <row r="23" spans="1:11" s="26" customFormat="1" ht="12.75" x14ac:dyDescent="0.15">
      <c r="A23" s="29" t="s">
        <v>270</v>
      </c>
      <c r="B23" s="28"/>
      <c r="C23" s="28"/>
      <c r="D23" s="28"/>
      <c r="E23" s="28"/>
      <c r="F23" s="28"/>
      <c r="G23" s="28"/>
      <c r="H23" s="28"/>
      <c r="I23" s="28"/>
      <c r="J23" s="28"/>
      <c r="K23" s="28"/>
    </row>
    <row r="24" spans="1:11" s="26" customFormat="1" ht="12.75" x14ac:dyDescent="0.15">
      <c r="A24" s="29" t="s">
        <v>269</v>
      </c>
      <c r="B24" s="28"/>
      <c r="C24" s="28"/>
      <c r="D24" s="28"/>
      <c r="E24" s="28"/>
      <c r="F24" s="28"/>
      <c r="G24" s="28"/>
      <c r="H24" s="28"/>
      <c r="I24" s="28"/>
      <c r="J24" s="28"/>
      <c r="K24" s="28"/>
    </row>
    <row r="25" spans="1:11" s="26" customFormat="1" ht="12.75" x14ac:dyDescent="0.15">
      <c r="A25" s="29" t="s">
        <v>268</v>
      </c>
      <c r="B25" s="28"/>
      <c r="C25" s="28"/>
      <c r="D25" s="28"/>
      <c r="E25" s="28"/>
      <c r="F25" s="28"/>
      <c r="G25" s="28"/>
      <c r="H25" s="28"/>
      <c r="I25" s="28"/>
      <c r="J25" s="28"/>
      <c r="K25" s="28"/>
    </row>
    <row r="26" spans="1:11" s="26" customFormat="1" ht="12.75" x14ac:dyDescent="0.15">
      <c r="A26" s="29" t="s">
        <v>267</v>
      </c>
      <c r="B26" s="28"/>
      <c r="C26" s="28"/>
      <c r="D26" s="28"/>
      <c r="E26" s="28"/>
      <c r="F26" s="28"/>
      <c r="G26" s="28"/>
      <c r="H26" s="28"/>
      <c r="I26" s="28"/>
      <c r="J26" s="28"/>
      <c r="K26" s="28"/>
    </row>
    <row r="27" spans="1:11" s="26" customFormat="1" ht="12.75" x14ac:dyDescent="0.15">
      <c r="A27" s="29" t="s">
        <v>11</v>
      </c>
      <c r="B27" s="28"/>
      <c r="C27" s="28"/>
      <c r="D27" s="28"/>
      <c r="E27" s="28"/>
      <c r="F27" s="28"/>
      <c r="G27" s="28"/>
      <c r="H27" s="28"/>
      <c r="I27" s="28"/>
      <c r="J27" s="28"/>
      <c r="K27" s="28"/>
    </row>
    <row r="28" spans="1:11" s="26" customFormat="1" ht="12.75" x14ac:dyDescent="0.15">
      <c r="A28" s="29" t="s">
        <v>266</v>
      </c>
      <c r="B28" s="28"/>
      <c r="C28" s="28"/>
      <c r="D28" s="28"/>
      <c r="E28" s="28"/>
      <c r="F28" s="28"/>
      <c r="G28" s="28"/>
      <c r="H28" s="28"/>
      <c r="I28" s="28"/>
      <c r="J28" s="28"/>
      <c r="K28" s="28"/>
    </row>
    <row r="29" spans="1:11" s="26" customFormat="1" ht="12.75" x14ac:dyDescent="0.15">
      <c r="A29" s="29" t="s">
        <v>265</v>
      </c>
      <c r="B29" s="28"/>
      <c r="C29" s="28"/>
      <c r="D29" s="28"/>
      <c r="E29" s="28"/>
      <c r="F29" s="28"/>
      <c r="G29" s="28"/>
      <c r="H29" s="28"/>
      <c r="I29" s="28"/>
      <c r="J29" s="28"/>
      <c r="K29" s="28"/>
    </row>
    <row r="30" spans="1:11" s="26" customFormat="1" ht="12.75" x14ac:dyDescent="0.15">
      <c r="A30" s="29" t="s">
        <v>11</v>
      </c>
      <c r="B30" s="28"/>
      <c r="C30" s="28"/>
      <c r="D30" s="28"/>
      <c r="E30" s="28"/>
      <c r="F30" s="28"/>
      <c r="G30" s="28"/>
      <c r="H30" s="28"/>
      <c r="I30" s="28"/>
      <c r="J30" s="28"/>
      <c r="K30" s="28"/>
    </row>
    <row r="31" spans="1:11" s="26" customFormat="1" ht="12.75" x14ac:dyDescent="0.15">
      <c r="A31" s="28"/>
      <c r="B31" s="28"/>
      <c r="C31" s="28"/>
      <c r="D31" s="28"/>
      <c r="E31" s="28"/>
      <c r="F31" s="28"/>
      <c r="G31" s="28"/>
      <c r="H31" s="28"/>
      <c r="I31" s="28"/>
      <c r="J31" s="28"/>
      <c r="K31" s="28"/>
    </row>
    <row r="32" spans="1:11" s="25" customFormat="1" ht="30" customHeight="1" x14ac:dyDescent="0.15">
      <c r="A32" s="302" t="s">
        <v>264</v>
      </c>
      <c r="B32" s="302"/>
      <c r="C32" s="302"/>
      <c r="D32" s="302"/>
      <c r="E32" s="302"/>
      <c r="F32" s="302"/>
      <c r="G32" s="302"/>
      <c r="H32" s="302"/>
      <c r="I32" s="302"/>
      <c r="J32" s="302"/>
      <c r="K32" s="302"/>
    </row>
    <row r="33" spans="1:13" s="26" customFormat="1" ht="12.75" x14ac:dyDescent="0.15">
      <c r="A33" s="29" t="s">
        <v>263</v>
      </c>
      <c r="B33" s="28"/>
      <c r="C33" s="28"/>
      <c r="D33" s="28"/>
      <c r="E33" s="28"/>
      <c r="F33" s="28"/>
      <c r="G33" s="28"/>
      <c r="H33" s="28"/>
      <c r="I33" s="28"/>
      <c r="J33" s="28"/>
      <c r="K33" s="28"/>
    </row>
    <row r="34" spans="1:13" s="26" customFormat="1" ht="12.75" x14ac:dyDescent="0.15">
      <c r="A34" s="29" t="s">
        <v>11</v>
      </c>
      <c r="B34" s="28"/>
      <c r="C34" s="28"/>
      <c r="D34" s="28"/>
      <c r="E34" s="28"/>
      <c r="F34" s="28"/>
      <c r="G34" s="28"/>
      <c r="H34" s="28"/>
      <c r="I34" s="28"/>
      <c r="J34" s="28"/>
      <c r="K34" s="28"/>
    </row>
    <row r="35" spans="1:13" s="25" customFormat="1" ht="30" customHeight="1" x14ac:dyDescent="0.15">
      <c r="A35" s="302" t="s">
        <v>262</v>
      </c>
      <c r="B35" s="302"/>
      <c r="C35" s="302"/>
      <c r="D35" s="302"/>
      <c r="E35" s="302"/>
      <c r="F35" s="302"/>
      <c r="G35" s="302"/>
      <c r="H35" s="302"/>
      <c r="I35" s="302"/>
      <c r="J35" s="302"/>
      <c r="K35" s="302"/>
    </row>
    <row r="36" spans="1:13" s="26" customFormat="1" ht="12.75" x14ac:dyDescent="0.15">
      <c r="A36" s="29" t="s">
        <v>11</v>
      </c>
      <c r="B36" s="28"/>
      <c r="C36" s="28"/>
      <c r="D36" s="28"/>
      <c r="E36" s="28"/>
      <c r="F36" s="28"/>
      <c r="G36" s="28"/>
      <c r="H36" s="28"/>
      <c r="I36" s="28"/>
      <c r="J36" s="28"/>
      <c r="K36" s="28"/>
    </row>
    <row r="37" spans="1:13" s="26" customFormat="1" ht="12.75" x14ac:dyDescent="0.15">
      <c r="A37" s="29" t="s">
        <v>261</v>
      </c>
      <c r="B37" s="28"/>
      <c r="C37" s="28"/>
      <c r="D37" s="28"/>
      <c r="E37" s="28"/>
      <c r="F37" s="28"/>
      <c r="G37" s="28"/>
      <c r="H37" s="28"/>
      <c r="I37" s="28"/>
      <c r="J37" s="28"/>
      <c r="K37" s="28"/>
    </row>
    <row r="38" spans="1:13" s="26" customFormat="1" ht="12.75" x14ac:dyDescent="0.15">
      <c r="A38" s="29" t="s">
        <v>11</v>
      </c>
      <c r="B38" s="28"/>
      <c r="C38" s="28"/>
      <c r="D38" s="28"/>
      <c r="E38" s="28"/>
      <c r="F38" s="28"/>
      <c r="G38" s="28"/>
      <c r="H38" s="28"/>
      <c r="I38" s="28"/>
      <c r="J38" s="28"/>
      <c r="K38" s="28"/>
    </row>
    <row r="39" spans="1:13" s="26" customFormat="1" ht="12.75" x14ac:dyDescent="0.15">
      <c r="A39" s="29" t="s">
        <v>260</v>
      </c>
      <c r="B39" s="28"/>
      <c r="C39" s="28"/>
      <c r="D39" s="28"/>
      <c r="E39" s="28"/>
      <c r="F39" s="28"/>
      <c r="G39" s="28"/>
      <c r="H39" s="28"/>
      <c r="I39" s="28"/>
      <c r="J39" s="28"/>
      <c r="K39" s="28"/>
    </row>
    <row r="40" spans="1:13" s="26" customFormat="1" ht="12.75" x14ac:dyDescent="0.15">
      <c r="A40" s="29" t="s">
        <v>11</v>
      </c>
      <c r="B40" s="28"/>
      <c r="C40" s="28"/>
      <c r="D40" s="28"/>
      <c r="E40" s="28"/>
      <c r="F40" s="28"/>
      <c r="G40" s="28"/>
      <c r="H40" s="28"/>
      <c r="I40" s="28"/>
      <c r="J40" s="28"/>
      <c r="K40" s="28"/>
    </row>
    <row r="41" spans="1:13" s="25" customFormat="1" ht="15" x14ac:dyDescent="0.15">
      <c r="A41" s="1"/>
      <c r="B41" s="1"/>
      <c r="C41" s="1"/>
      <c r="D41" s="1"/>
      <c r="E41" s="1"/>
      <c r="F41" s="1"/>
      <c r="G41" s="1"/>
      <c r="H41" s="1"/>
      <c r="I41" s="1"/>
      <c r="J41" s="1"/>
      <c r="K41" s="1"/>
    </row>
    <row r="42" spans="1:13" s="25" customFormat="1" ht="30" customHeight="1" x14ac:dyDescent="0.15">
      <c r="A42" s="302" t="s">
        <v>259</v>
      </c>
      <c r="B42" s="302"/>
      <c r="C42" s="302"/>
      <c r="D42" s="302"/>
      <c r="E42" s="302"/>
      <c r="F42" s="302"/>
      <c r="G42" s="302"/>
      <c r="H42" s="302"/>
      <c r="I42" s="302"/>
      <c r="J42" s="302"/>
      <c r="K42" s="302"/>
    </row>
    <row r="43" spans="1:13" s="26" customFormat="1" ht="12.75" x14ac:dyDescent="0.15">
      <c r="A43" s="29" t="s">
        <v>258</v>
      </c>
      <c r="B43" s="28"/>
      <c r="C43" s="28"/>
      <c r="D43" s="28"/>
      <c r="E43" s="28"/>
      <c r="F43" s="28"/>
      <c r="G43" s="28"/>
      <c r="H43" s="28"/>
      <c r="I43" s="28"/>
      <c r="J43" s="28"/>
      <c r="K43" s="28"/>
    </row>
    <row r="44" spans="1:13" s="26" customFormat="1" ht="12.75" x14ac:dyDescent="0.15">
      <c r="A44" s="29" t="s">
        <v>257</v>
      </c>
      <c r="B44" s="28"/>
      <c r="C44" s="28"/>
      <c r="D44" s="28"/>
      <c r="E44" s="28"/>
      <c r="F44" s="28"/>
      <c r="G44" s="28"/>
      <c r="H44" s="28"/>
      <c r="I44" s="28"/>
      <c r="J44" s="28"/>
      <c r="K44" s="28"/>
      <c r="M44" s="38"/>
    </row>
    <row r="45" spans="1:13" s="26" customFormat="1" ht="12.75" x14ac:dyDescent="0.15">
      <c r="A45" s="29" t="s">
        <v>256</v>
      </c>
      <c r="B45" s="28"/>
      <c r="C45" s="28"/>
      <c r="D45" s="28"/>
      <c r="E45" s="28"/>
      <c r="F45" s="28"/>
      <c r="G45" s="28"/>
      <c r="H45" s="28"/>
      <c r="I45" s="28"/>
      <c r="J45" s="28"/>
      <c r="K45" s="28"/>
      <c r="M45" s="38"/>
    </row>
    <row r="46" spans="1:13" s="26" customFormat="1" ht="12.75" x14ac:dyDescent="0.15">
      <c r="A46" s="29" t="s">
        <v>255</v>
      </c>
      <c r="B46" s="28"/>
      <c r="C46" s="28"/>
      <c r="D46" s="28"/>
      <c r="E46" s="28"/>
      <c r="F46" s="28"/>
      <c r="G46" s="28"/>
      <c r="H46" s="28"/>
      <c r="I46" s="28"/>
      <c r="J46" s="28"/>
      <c r="K46" s="28"/>
      <c r="M46" s="38"/>
    </row>
    <row r="47" spans="1:13" s="26" customFormat="1" ht="12.75" x14ac:dyDescent="0.15">
      <c r="A47" s="29" t="s">
        <v>254</v>
      </c>
      <c r="B47" s="28"/>
      <c r="C47" s="28"/>
      <c r="D47" s="28"/>
      <c r="E47" s="28"/>
      <c r="F47" s="28"/>
      <c r="G47" s="28"/>
      <c r="H47" s="28"/>
      <c r="I47" s="28"/>
      <c r="J47" s="28"/>
      <c r="K47" s="28"/>
      <c r="M47" s="38"/>
    </row>
    <row r="48" spans="1:13" s="26" customFormat="1" ht="12.75" x14ac:dyDescent="0.15">
      <c r="A48" s="29" t="s">
        <v>253</v>
      </c>
      <c r="B48" s="28"/>
      <c r="C48" s="28"/>
      <c r="D48" s="28"/>
      <c r="E48" s="28"/>
      <c r="F48" s="28"/>
      <c r="G48" s="28"/>
      <c r="H48" s="28"/>
      <c r="I48" s="28"/>
      <c r="J48" s="28"/>
      <c r="K48" s="28"/>
      <c r="M48" s="38"/>
    </row>
    <row r="49" spans="1:13" s="26" customFormat="1" ht="12.75" x14ac:dyDescent="0.15">
      <c r="A49" s="29" t="s">
        <v>252</v>
      </c>
      <c r="B49" s="28"/>
      <c r="C49" s="28"/>
      <c r="D49" s="28"/>
      <c r="E49" s="28"/>
      <c r="F49" s="28"/>
      <c r="G49" s="28"/>
      <c r="H49" s="28"/>
      <c r="I49" s="28"/>
      <c r="J49" s="28"/>
      <c r="K49" s="28"/>
      <c r="M49" s="38"/>
    </row>
    <row r="50" spans="1:13" s="26" customFormat="1" ht="12.75" x14ac:dyDescent="0.15">
      <c r="A50" s="29" t="s">
        <v>443</v>
      </c>
      <c r="B50" s="28"/>
      <c r="C50" s="28"/>
      <c r="D50" s="28"/>
      <c r="E50" s="28"/>
      <c r="F50" s="28"/>
      <c r="G50" s="28"/>
      <c r="H50" s="28"/>
      <c r="I50" s="28"/>
      <c r="J50" s="28"/>
      <c r="K50" s="28"/>
      <c r="M50" s="38"/>
    </row>
    <row r="51" spans="1:13" s="26" customFormat="1" ht="12.75" x14ac:dyDescent="0.15">
      <c r="A51" s="29" t="s">
        <v>250</v>
      </c>
      <c r="B51" s="28"/>
      <c r="C51" s="28"/>
      <c r="D51" s="28"/>
      <c r="E51" s="28"/>
      <c r="F51" s="28"/>
      <c r="G51" s="28"/>
      <c r="H51" s="28"/>
      <c r="I51" s="28"/>
      <c r="J51" s="28"/>
      <c r="K51" s="28"/>
      <c r="M51" s="38"/>
    </row>
    <row r="52" spans="1:13" s="26" customFormat="1" ht="12.75" x14ac:dyDescent="0.15">
      <c r="A52" s="29" t="s">
        <v>249</v>
      </c>
      <c r="B52" s="28"/>
      <c r="C52" s="28"/>
      <c r="D52" s="28"/>
      <c r="E52" s="28"/>
      <c r="F52" s="28"/>
      <c r="G52" s="28"/>
      <c r="H52" s="28"/>
      <c r="I52" s="28"/>
      <c r="J52" s="28"/>
      <c r="K52" s="28"/>
      <c r="M52" s="38"/>
    </row>
    <row r="53" spans="1:13" s="26" customFormat="1" ht="11.25" customHeight="1" x14ac:dyDescent="0.15">
      <c r="A53" s="29" t="s">
        <v>248</v>
      </c>
      <c r="B53" s="28"/>
      <c r="C53" s="28"/>
      <c r="D53" s="28"/>
      <c r="E53" s="28"/>
      <c r="F53" s="28"/>
      <c r="G53" s="28"/>
      <c r="H53" s="28"/>
      <c r="I53" s="28"/>
      <c r="J53" s="28"/>
      <c r="K53" s="28"/>
      <c r="M53" s="38"/>
    </row>
    <row r="54" spans="1:13" s="26" customFormat="1" ht="11.25" customHeight="1" x14ac:dyDescent="0.15">
      <c r="A54" s="28" t="s">
        <v>247</v>
      </c>
      <c r="B54" s="28"/>
      <c r="C54" s="28"/>
      <c r="D54" s="28"/>
      <c r="E54" s="28"/>
      <c r="F54" s="28"/>
      <c r="G54" s="28"/>
      <c r="H54" s="28"/>
      <c r="I54" s="28"/>
      <c r="J54" s="28"/>
      <c r="K54" s="28"/>
      <c r="M54" s="38"/>
    </row>
    <row r="55" spans="1:13" s="26" customFormat="1" ht="11.25" customHeight="1" x14ac:dyDescent="0.15">
      <c r="A55" s="28" t="s">
        <v>246</v>
      </c>
      <c r="B55" s="28"/>
      <c r="C55" s="28"/>
      <c r="D55" s="28"/>
      <c r="E55" s="28"/>
      <c r="F55" s="28"/>
      <c r="G55" s="28"/>
      <c r="H55" s="28"/>
      <c r="I55" s="28"/>
      <c r="J55" s="28"/>
      <c r="K55" s="28"/>
      <c r="M55" s="38"/>
    </row>
    <row r="56" spans="1:13" s="26" customFormat="1" ht="11.25" customHeight="1" x14ac:dyDescent="0.15">
      <c r="A56" s="28" t="s">
        <v>245</v>
      </c>
      <c r="B56" s="28"/>
      <c r="C56" s="28"/>
      <c r="D56" s="28"/>
      <c r="E56" s="28"/>
      <c r="F56" s="28"/>
      <c r="G56" s="28"/>
      <c r="H56" s="28"/>
      <c r="I56" s="28"/>
      <c r="J56" s="28"/>
      <c r="K56" s="28"/>
      <c r="M56" s="38"/>
    </row>
    <row r="57" spans="1:13" s="26" customFormat="1" ht="11.25" customHeight="1" x14ac:dyDescent="0.15">
      <c r="A57" s="28" t="s">
        <v>244</v>
      </c>
      <c r="B57" s="28"/>
      <c r="C57" s="28"/>
      <c r="D57" s="28"/>
      <c r="E57" s="28"/>
      <c r="F57" s="28"/>
      <c r="G57" s="28"/>
      <c r="H57" s="28"/>
      <c r="I57" s="28"/>
      <c r="J57" s="28"/>
      <c r="K57" s="28"/>
      <c r="M57" s="38"/>
    </row>
    <row r="58" spans="1:13" s="26" customFormat="1" ht="11.25" customHeight="1" x14ac:dyDescent="0.15">
      <c r="A58" s="28" t="s">
        <v>243</v>
      </c>
      <c r="B58" s="28"/>
      <c r="C58" s="28"/>
      <c r="D58" s="28"/>
      <c r="E58" s="28"/>
      <c r="F58" s="28"/>
      <c r="G58" s="28"/>
      <c r="H58" s="28"/>
      <c r="I58" s="28"/>
      <c r="J58" s="28"/>
      <c r="K58" s="28"/>
      <c r="M58" s="38"/>
    </row>
    <row r="59" spans="1:13" s="26" customFormat="1" ht="11.25" customHeight="1" x14ac:dyDescent="0.15">
      <c r="A59" s="28" t="s">
        <v>242</v>
      </c>
      <c r="B59" s="28"/>
      <c r="C59" s="28"/>
      <c r="D59" s="28"/>
      <c r="E59" s="28"/>
      <c r="F59" s="28"/>
      <c r="G59" s="28"/>
      <c r="H59" s="28"/>
      <c r="I59" s="28"/>
      <c r="J59" s="28"/>
      <c r="K59" s="28"/>
      <c r="M59" s="38"/>
    </row>
    <row r="60" spans="1:13" s="26" customFormat="1" ht="11.25" customHeight="1" x14ac:dyDescent="0.15">
      <c r="A60" s="28" t="s">
        <v>241</v>
      </c>
      <c r="B60" s="28"/>
      <c r="C60" s="28"/>
      <c r="D60" s="28"/>
      <c r="E60" s="28"/>
      <c r="F60" s="28"/>
      <c r="G60" s="28"/>
      <c r="H60" s="28"/>
      <c r="I60" s="28"/>
      <c r="J60" s="28"/>
      <c r="K60" s="28"/>
      <c r="M60" s="38"/>
    </row>
    <row r="61" spans="1:13" s="26" customFormat="1" ht="11.25" customHeight="1" x14ac:dyDescent="0.15">
      <c r="A61" s="28" t="s">
        <v>240</v>
      </c>
      <c r="B61" s="28"/>
      <c r="C61" s="28"/>
      <c r="D61" s="28"/>
      <c r="E61" s="28"/>
      <c r="F61" s="28"/>
      <c r="G61" s="28"/>
      <c r="H61" s="28"/>
      <c r="I61" s="28"/>
      <c r="J61" s="28"/>
      <c r="K61" s="28"/>
      <c r="M61" s="38"/>
    </row>
    <row r="62" spans="1:13" s="26" customFormat="1" ht="11.25" customHeight="1" x14ac:dyDescent="0.15">
      <c r="A62" s="28" t="s">
        <v>239</v>
      </c>
      <c r="B62" s="28"/>
      <c r="C62" s="28"/>
      <c r="D62" s="28"/>
      <c r="E62" s="28"/>
      <c r="F62" s="28"/>
      <c r="G62" s="28"/>
      <c r="H62" s="28"/>
      <c r="I62" s="28"/>
      <c r="J62" s="28"/>
      <c r="K62" s="28"/>
      <c r="M62" s="38"/>
    </row>
    <row r="63" spans="1:13" s="26" customFormat="1" ht="11.25" customHeight="1" x14ac:dyDescent="0.15">
      <c r="A63" s="28" t="s">
        <v>238</v>
      </c>
      <c r="B63" s="28"/>
      <c r="C63" s="28"/>
      <c r="D63" s="28"/>
      <c r="E63" s="28"/>
      <c r="F63" s="28"/>
      <c r="G63" s="28"/>
      <c r="H63" s="28"/>
      <c r="I63" s="28"/>
      <c r="J63" s="28"/>
      <c r="K63" s="28"/>
      <c r="M63" s="38"/>
    </row>
    <row r="64" spans="1:13" s="26" customFormat="1" ht="11.25" customHeight="1" x14ac:dyDescent="0.15">
      <c r="A64" s="28" t="s">
        <v>237</v>
      </c>
      <c r="B64" s="28"/>
      <c r="C64" s="28"/>
      <c r="D64" s="28"/>
      <c r="E64" s="28"/>
      <c r="F64" s="28"/>
      <c r="G64" s="28"/>
      <c r="H64" s="28"/>
      <c r="I64" s="28"/>
      <c r="J64" s="28"/>
      <c r="K64" s="28"/>
      <c r="L64" s="38"/>
    </row>
    <row r="65" spans="1:17" s="26" customFormat="1" ht="11.25" customHeight="1" x14ac:dyDescent="0.15">
      <c r="A65" s="28" t="s">
        <v>236</v>
      </c>
      <c r="B65" s="28"/>
      <c r="C65" s="28"/>
      <c r="D65" s="28"/>
      <c r="E65" s="28"/>
      <c r="F65" s="28"/>
      <c r="G65" s="28"/>
      <c r="H65" s="28"/>
      <c r="I65" s="28"/>
      <c r="J65" s="28"/>
      <c r="K65" s="28"/>
      <c r="L65" s="38"/>
    </row>
    <row r="66" spans="1:17" s="26" customFormat="1" ht="11.25" customHeight="1" x14ac:dyDescent="0.15">
      <c r="A66" s="28" t="s">
        <v>235</v>
      </c>
      <c r="B66" s="28"/>
      <c r="C66" s="28"/>
      <c r="D66" s="28"/>
      <c r="E66" s="28"/>
      <c r="F66" s="28"/>
      <c r="G66" s="28"/>
      <c r="H66" s="28"/>
      <c r="I66" s="28"/>
      <c r="J66" s="28"/>
      <c r="K66" s="28"/>
      <c r="L66" s="38"/>
    </row>
    <row r="67" spans="1:17" s="26" customFormat="1" ht="11.25" customHeight="1" x14ac:dyDescent="0.15">
      <c r="A67" s="28"/>
      <c r="B67" s="28"/>
      <c r="C67" s="28"/>
      <c r="D67" s="28"/>
      <c r="E67" s="28"/>
      <c r="F67" s="28"/>
      <c r="G67" s="28"/>
      <c r="H67" s="28"/>
      <c r="I67" s="28"/>
      <c r="J67" s="28"/>
      <c r="K67" s="28"/>
      <c r="L67" s="38"/>
    </row>
    <row r="68" spans="1:17" s="25" customFormat="1" ht="30" customHeight="1" x14ac:dyDescent="0.15">
      <c r="A68" s="302" t="s">
        <v>234</v>
      </c>
      <c r="B68" s="302"/>
      <c r="C68" s="302"/>
      <c r="D68" s="302"/>
      <c r="E68" s="302"/>
      <c r="F68" s="302"/>
      <c r="G68" s="302"/>
      <c r="H68" s="302"/>
      <c r="I68" s="302"/>
      <c r="J68" s="302"/>
      <c r="K68" s="302"/>
      <c r="M68" s="38"/>
    </row>
    <row r="69" spans="1:17" s="26" customFormat="1" ht="12.75" x14ac:dyDescent="0.15">
      <c r="A69" s="29" t="s">
        <v>233</v>
      </c>
      <c r="B69" s="28"/>
      <c r="C69" s="28"/>
      <c r="D69" s="28"/>
      <c r="E69" s="28"/>
      <c r="F69" s="28"/>
      <c r="G69" s="28"/>
      <c r="H69" s="28"/>
      <c r="I69" s="28"/>
      <c r="J69" s="28"/>
      <c r="K69" s="28"/>
      <c r="M69" s="38"/>
    </row>
    <row r="70" spans="1:17" s="26" customFormat="1" ht="15" x14ac:dyDescent="0.15">
      <c r="A70" s="304" t="s">
        <v>184</v>
      </c>
      <c r="B70" s="304"/>
      <c r="C70" s="304"/>
      <c r="D70" s="304"/>
      <c r="E70" s="304"/>
      <c r="F70" s="304"/>
      <c r="G70" s="28"/>
      <c r="H70" s="28"/>
      <c r="I70" s="28"/>
      <c r="J70" s="28"/>
      <c r="K70" s="28"/>
      <c r="M70" s="38"/>
      <c r="N70" s="25"/>
      <c r="O70" s="25"/>
      <c r="P70" s="25"/>
      <c r="Q70" s="25"/>
    </row>
    <row r="71" spans="1:17" s="26" customFormat="1" ht="33.75" customHeight="1" x14ac:dyDescent="0.15">
      <c r="A71" s="305" t="s">
        <v>232</v>
      </c>
      <c r="B71" s="306"/>
      <c r="C71" s="32" t="s">
        <v>231</v>
      </c>
      <c r="D71" s="32" t="s">
        <v>230</v>
      </c>
      <c r="E71" s="32" t="s">
        <v>229</v>
      </c>
      <c r="F71" s="32" t="s">
        <v>217</v>
      </c>
      <c r="G71" s="28"/>
      <c r="H71" s="28"/>
      <c r="I71" s="28"/>
      <c r="J71" s="28"/>
      <c r="K71" s="28"/>
      <c r="M71" s="38"/>
      <c r="N71" s="25"/>
      <c r="O71" s="25"/>
      <c r="P71" s="25"/>
      <c r="Q71" s="25"/>
    </row>
    <row r="72" spans="1:17" s="26" customFormat="1" ht="15" x14ac:dyDescent="0.15">
      <c r="A72" s="307" t="s">
        <v>216</v>
      </c>
      <c r="B72" s="308"/>
      <c r="C72" s="33"/>
      <c r="D72" s="33"/>
      <c r="E72" s="33"/>
      <c r="F72" s="33"/>
      <c r="G72" s="28"/>
      <c r="H72" s="28"/>
      <c r="I72" s="28"/>
      <c r="J72" s="28"/>
      <c r="K72" s="28"/>
      <c r="M72" s="38"/>
      <c r="N72" s="25"/>
      <c r="O72" s="25"/>
      <c r="P72" s="25"/>
      <c r="Q72" s="25"/>
    </row>
    <row r="73" spans="1:17" s="26" customFormat="1" ht="15" x14ac:dyDescent="0.15">
      <c r="A73" s="307" t="s">
        <v>214</v>
      </c>
      <c r="B73" s="308"/>
      <c r="C73" s="33">
        <v>5687000</v>
      </c>
      <c r="D73" s="33"/>
      <c r="E73" s="33"/>
      <c r="F73" s="33">
        <v>5687000</v>
      </c>
      <c r="G73" s="28"/>
      <c r="H73" s="28"/>
      <c r="I73" s="28"/>
      <c r="J73" s="28"/>
      <c r="K73" s="28"/>
      <c r="M73" s="38"/>
      <c r="N73" s="25"/>
      <c r="O73" s="25"/>
      <c r="P73" s="25"/>
      <c r="Q73" s="25"/>
    </row>
    <row r="74" spans="1:17" s="26" customFormat="1" ht="12.75" x14ac:dyDescent="0.15">
      <c r="A74" s="307" t="s">
        <v>213</v>
      </c>
      <c r="B74" s="308"/>
      <c r="C74" s="33">
        <v>26005131</v>
      </c>
      <c r="D74" s="33"/>
      <c r="E74" s="33">
        <v>1532277</v>
      </c>
      <c r="F74" s="33">
        <f>C74+D74-E74</f>
        <v>24472854</v>
      </c>
      <c r="G74" s="28"/>
      <c r="H74" s="28"/>
      <c r="I74" s="28"/>
      <c r="J74" s="28"/>
      <c r="K74" s="28"/>
    </row>
    <row r="75" spans="1:17" s="26" customFormat="1" ht="12.75" x14ac:dyDescent="0.15">
      <c r="A75" s="307" t="s">
        <v>215</v>
      </c>
      <c r="B75" s="308"/>
      <c r="C75" s="33"/>
      <c r="D75" s="33"/>
      <c r="E75" s="33"/>
      <c r="F75" s="33"/>
      <c r="G75" s="28"/>
      <c r="H75" s="28"/>
      <c r="I75" s="28"/>
      <c r="J75" s="28"/>
      <c r="K75" s="28"/>
    </row>
    <row r="76" spans="1:17" s="26" customFormat="1" ht="12.75" x14ac:dyDescent="0.15">
      <c r="A76" s="307" t="s">
        <v>202</v>
      </c>
      <c r="B76" s="308"/>
      <c r="C76" s="33"/>
      <c r="D76" s="33"/>
      <c r="E76" s="33"/>
      <c r="F76" s="33"/>
      <c r="G76" s="28"/>
      <c r="H76" s="28"/>
      <c r="I76" s="28"/>
      <c r="J76" s="28"/>
      <c r="K76" s="28"/>
    </row>
    <row r="77" spans="1:17" s="26" customFormat="1" ht="12.75" x14ac:dyDescent="0.15">
      <c r="A77" s="305" t="s">
        <v>179</v>
      </c>
      <c r="B77" s="306"/>
      <c r="C77" s="33">
        <f>SUM(C73:C76)</f>
        <v>31692131</v>
      </c>
      <c r="D77" s="33">
        <f>SUM(D73:D76)</f>
        <v>0</v>
      </c>
      <c r="E77" s="33">
        <f>SUM(E73:E76)</f>
        <v>1532277</v>
      </c>
      <c r="F77" s="33">
        <f>SUM(F73:F76)</f>
        <v>30159854</v>
      </c>
      <c r="G77" s="28"/>
      <c r="H77" s="28"/>
      <c r="I77" s="28"/>
      <c r="J77" s="28"/>
      <c r="K77" s="28"/>
    </row>
    <row r="78" spans="1:17" s="26" customFormat="1" ht="12.75" x14ac:dyDescent="0.15">
      <c r="A78" s="28"/>
      <c r="B78" s="28"/>
      <c r="C78" s="28"/>
      <c r="D78" s="28"/>
      <c r="E78" s="28"/>
      <c r="F78" s="28"/>
      <c r="G78" s="28"/>
      <c r="H78" s="28"/>
      <c r="I78" s="28"/>
      <c r="J78" s="28"/>
      <c r="K78" s="28"/>
    </row>
    <row r="79" spans="1:17" s="25" customFormat="1" ht="30" customHeight="1" x14ac:dyDescent="0.15">
      <c r="A79" s="302" t="s">
        <v>228</v>
      </c>
      <c r="B79" s="302"/>
      <c r="C79" s="302"/>
      <c r="D79" s="302"/>
      <c r="E79" s="302"/>
      <c r="F79" s="302"/>
      <c r="G79" s="302"/>
      <c r="H79" s="302"/>
      <c r="I79" s="302"/>
      <c r="J79" s="302"/>
      <c r="K79" s="302"/>
    </row>
    <row r="80" spans="1:17" s="26" customFormat="1" ht="12.75" x14ac:dyDescent="0.15">
      <c r="A80" s="303" t="s">
        <v>175</v>
      </c>
      <c r="B80" s="303"/>
      <c r="C80" s="303"/>
      <c r="D80" s="303"/>
      <c r="E80" s="303"/>
      <c r="F80" s="303"/>
      <c r="G80" s="28"/>
      <c r="H80" s="28"/>
      <c r="I80" s="28"/>
      <c r="J80" s="28"/>
      <c r="K80" s="28"/>
    </row>
    <row r="81" spans="1:11" s="26" customFormat="1" ht="12.75" customHeight="1" x14ac:dyDescent="0.15">
      <c r="A81" s="270"/>
      <c r="B81" s="270"/>
      <c r="C81" s="270"/>
      <c r="D81" s="270"/>
      <c r="E81" s="270"/>
      <c r="F81" s="270"/>
      <c r="G81" s="270"/>
      <c r="H81" s="270"/>
      <c r="I81" s="270"/>
      <c r="J81" s="270"/>
      <c r="K81" s="270"/>
    </row>
    <row r="82" spans="1:11" s="26" customFormat="1" x14ac:dyDescent="0.15">
      <c r="A82" s="302" t="s">
        <v>226</v>
      </c>
      <c r="B82" s="302"/>
      <c r="C82" s="302"/>
      <c r="D82" s="302"/>
      <c r="E82" s="302"/>
      <c r="F82" s="302"/>
      <c r="G82" s="302"/>
      <c r="H82" s="302"/>
      <c r="I82" s="302"/>
      <c r="J82" s="302"/>
      <c r="K82" s="302"/>
    </row>
    <row r="83" spans="1:11" s="26" customFormat="1" x14ac:dyDescent="0.15">
      <c r="A83" s="303" t="s">
        <v>175</v>
      </c>
      <c r="B83" s="303"/>
      <c r="C83" s="303"/>
      <c r="D83" s="303"/>
      <c r="E83" s="303"/>
      <c r="F83" s="303"/>
      <c r="G83" s="206"/>
      <c r="H83" s="206"/>
      <c r="I83" s="206"/>
      <c r="J83" s="206"/>
      <c r="K83" s="206"/>
    </row>
    <row r="84" spans="1:11" s="26" customFormat="1" ht="12.75" x14ac:dyDescent="0.15">
      <c r="A84" s="28"/>
      <c r="B84" s="28"/>
      <c r="C84" s="28"/>
      <c r="D84" s="28"/>
      <c r="E84" s="28"/>
      <c r="F84" s="28"/>
      <c r="G84" s="28"/>
      <c r="H84" s="28"/>
      <c r="I84" s="28"/>
      <c r="J84" s="28"/>
      <c r="K84" s="28"/>
    </row>
    <row r="85" spans="1:11" s="26" customFormat="1" x14ac:dyDescent="0.15">
      <c r="A85" s="302" t="s">
        <v>221</v>
      </c>
      <c r="B85" s="302"/>
      <c r="C85" s="302"/>
      <c r="D85" s="302"/>
      <c r="E85" s="302"/>
      <c r="F85" s="302"/>
      <c r="G85" s="302"/>
      <c r="H85" s="302"/>
      <c r="I85" s="302"/>
      <c r="J85" s="302"/>
      <c r="K85" s="302"/>
    </row>
    <row r="86" spans="1:11" s="26" customFormat="1" ht="12.75" x14ac:dyDescent="0.15">
      <c r="A86" s="29" t="s">
        <v>220</v>
      </c>
      <c r="B86" s="28"/>
      <c r="C86" s="28"/>
      <c r="D86" s="28"/>
      <c r="E86" s="28"/>
      <c r="F86" s="28"/>
      <c r="G86" s="28"/>
      <c r="H86" s="28"/>
      <c r="I86" s="28"/>
      <c r="J86" s="28"/>
      <c r="K86" s="28"/>
    </row>
    <row r="87" spans="1:11" s="26" customFormat="1" ht="12.75" x14ac:dyDescent="0.15">
      <c r="A87" s="304" t="s">
        <v>184</v>
      </c>
      <c r="B87" s="304"/>
      <c r="C87" s="304"/>
      <c r="D87" s="304"/>
      <c r="E87" s="304"/>
      <c r="F87" s="304"/>
      <c r="G87" s="28"/>
      <c r="H87" s="28"/>
      <c r="I87" s="28"/>
      <c r="J87" s="28"/>
      <c r="K87" s="28"/>
    </row>
    <row r="88" spans="1:11" s="26" customFormat="1" ht="24" x14ac:dyDescent="0.15">
      <c r="A88" s="310" t="s">
        <v>11</v>
      </c>
      <c r="B88" s="310"/>
      <c r="C88" s="310"/>
      <c r="D88" s="32" t="s">
        <v>219</v>
      </c>
      <c r="E88" s="32" t="s">
        <v>218</v>
      </c>
      <c r="F88" s="32" t="s">
        <v>217</v>
      </c>
      <c r="G88" s="28"/>
      <c r="H88" s="28"/>
      <c r="I88" s="28"/>
      <c r="J88" s="28"/>
      <c r="K88" s="28"/>
    </row>
    <row r="89" spans="1:11" s="26" customFormat="1" ht="12.75" x14ac:dyDescent="0.15">
      <c r="A89" s="309" t="s">
        <v>216</v>
      </c>
      <c r="B89" s="309"/>
      <c r="C89" s="309"/>
      <c r="D89" s="34"/>
      <c r="E89" s="34"/>
      <c r="F89" s="31">
        <v>0</v>
      </c>
      <c r="G89" s="28"/>
      <c r="H89" s="28"/>
      <c r="I89" s="28"/>
      <c r="J89" s="28"/>
      <c r="K89" s="28"/>
    </row>
    <row r="90" spans="1:11" s="26" customFormat="1" ht="12.75" x14ac:dyDescent="0.15">
      <c r="A90" s="309" t="s">
        <v>214</v>
      </c>
      <c r="B90" s="309"/>
      <c r="C90" s="309"/>
      <c r="D90" s="34">
        <v>5687000</v>
      </c>
      <c r="E90" s="34"/>
      <c r="F90" s="31">
        <f>D90-E90</f>
        <v>5687000</v>
      </c>
      <c r="G90" s="28"/>
      <c r="H90" s="28"/>
      <c r="I90" s="28"/>
      <c r="J90" s="28"/>
      <c r="K90" s="28"/>
    </row>
    <row r="91" spans="1:11" s="26" customFormat="1" ht="12.75" x14ac:dyDescent="0.15">
      <c r="A91" s="309" t="s">
        <v>213</v>
      </c>
      <c r="B91" s="309"/>
      <c r="C91" s="309"/>
      <c r="D91" s="34">
        <v>67570000</v>
      </c>
      <c r="E91" s="34">
        <v>43097146</v>
      </c>
      <c r="F91" s="31">
        <f>D91-E91</f>
        <v>24472854</v>
      </c>
      <c r="G91" s="28"/>
      <c r="H91" s="28"/>
      <c r="I91" s="28"/>
      <c r="J91" s="28"/>
      <c r="K91" s="28"/>
    </row>
    <row r="92" spans="1:11" s="26" customFormat="1" ht="12.75" x14ac:dyDescent="0.15">
      <c r="A92" s="309" t="s">
        <v>215</v>
      </c>
      <c r="B92" s="309"/>
      <c r="C92" s="309"/>
      <c r="D92" s="34"/>
      <c r="E92" s="34"/>
      <c r="F92" s="31">
        <v>0</v>
      </c>
      <c r="G92" s="28"/>
      <c r="H92" s="28"/>
      <c r="I92" s="28"/>
      <c r="J92" s="28"/>
      <c r="K92" s="28"/>
    </row>
    <row r="93" spans="1:11" s="26" customFormat="1" ht="12.75" x14ac:dyDescent="0.15">
      <c r="A93" s="309" t="s">
        <v>202</v>
      </c>
      <c r="B93" s="309"/>
      <c r="C93" s="309"/>
      <c r="D93" s="34"/>
      <c r="E93" s="34"/>
      <c r="F93" s="31">
        <f t="shared" ref="F93:F107" si="0">D93-E93</f>
        <v>0</v>
      </c>
      <c r="G93" s="28"/>
      <c r="H93" s="28"/>
      <c r="I93" s="28"/>
      <c r="J93" s="28"/>
      <c r="K93" s="28"/>
    </row>
    <row r="94" spans="1:11" s="26" customFormat="1" ht="12.75" x14ac:dyDescent="0.15">
      <c r="A94" s="309" t="s">
        <v>206</v>
      </c>
      <c r="B94" s="309"/>
      <c r="C94" s="309"/>
      <c r="D94" s="34"/>
      <c r="E94" s="34"/>
      <c r="F94" s="31">
        <f t="shared" si="0"/>
        <v>0</v>
      </c>
      <c r="G94" s="28"/>
      <c r="H94" s="28"/>
      <c r="I94" s="28"/>
      <c r="J94" s="28"/>
      <c r="K94" s="28"/>
    </row>
    <row r="95" spans="1:11" s="26" customFormat="1" ht="12.75" x14ac:dyDescent="0.15">
      <c r="A95" s="309" t="s">
        <v>214</v>
      </c>
      <c r="B95" s="309"/>
      <c r="C95" s="309"/>
      <c r="D95" s="34"/>
      <c r="E95" s="34"/>
      <c r="F95" s="31">
        <f t="shared" si="0"/>
        <v>0</v>
      </c>
      <c r="G95" s="28"/>
      <c r="H95" s="28"/>
      <c r="I95" s="28"/>
      <c r="J95" s="28"/>
      <c r="K95" s="28"/>
    </row>
    <row r="96" spans="1:11" s="26" customFormat="1" ht="12.75" x14ac:dyDescent="0.15">
      <c r="A96" s="309" t="s">
        <v>213</v>
      </c>
      <c r="B96" s="309"/>
      <c r="C96" s="309"/>
      <c r="D96" s="34"/>
      <c r="E96" s="34"/>
      <c r="F96" s="31">
        <f t="shared" si="0"/>
        <v>0</v>
      </c>
      <c r="G96" s="28"/>
      <c r="H96" s="28"/>
      <c r="I96" s="28"/>
      <c r="J96" s="28"/>
      <c r="K96" s="28"/>
    </row>
    <row r="97" spans="1:11" s="26" customFormat="1" ht="12.75" x14ac:dyDescent="0.15">
      <c r="A97" s="309" t="s">
        <v>212</v>
      </c>
      <c r="B97" s="309"/>
      <c r="C97" s="309"/>
      <c r="D97" s="34"/>
      <c r="E97" s="34"/>
      <c r="F97" s="31">
        <f t="shared" si="0"/>
        <v>0</v>
      </c>
      <c r="G97" s="28"/>
      <c r="H97" s="28"/>
      <c r="I97" s="28"/>
      <c r="J97" s="28"/>
      <c r="K97" s="28"/>
    </row>
    <row r="98" spans="1:11" s="26" customFormat="1" ht="12.75" x14ac:dyDescent="0.15">
      <c r="A98" s="309" t="s">
        <v>211</v>
      </c>
      <c r="B98" s="309"/>
      <c r="C98" s="309"/>
      <c r="D98" s="34">
        <v>20545909</v>
      </c>
      <c r="E98" s="34">
        <v>13667174</v>
      </c>
      <c r="F98" s="31">
        <f t="shared" si="0"/>
        <v>6878735</v>
      </c>
      <c r="G98" s="28"/>
      <c r="H98" s="28"/>
      <c r="I98" s="28"/>
      <c r="J98" s="28"/>
      <c r="K98" s="28"/>
    </row>
    <row r="99" spans="1:11" s="26" customFormat="1" ht="12.75" x14ac:dyDescent="0.15">
      <c r="A99" s="309" t="s">
        <v>210</v>
      </c>
      <c r="B99" s="309"/>
      <c r="C99" s="309"/>
      <c r="D99" s="34">
        <v>21536761</v>
      </c>
      <c r="E99" s="34">
        <v>20773693</v>
      </c>
      <c r="F99" s="31">
        <f t="shared" si="0"/>
        <v>763068</v>
      </c>
      <c r="G99" s="28"/>
      <c r="H99" s="28"/>
      <c r="I99" s="28"/>
      <c r="J99" s="28"/>
      <c r="K99" s="28"/>
    </row>
    <row r="100" spans="1:11" s="26" customFormat="1" ht="12.75" x14ac:dyDescent="0.15">
      <c r="A100" s="309" t="s">
        <v>209</v>
      </c>
      <c r="B100" s="309"/>
      <c r="C100" s="309"/>
      <c r="D100" s="34">
        <v>5136111</v>
      </c>
      <c r="E100" s="34">
        <v>4648545</v>
      </c>
      <c r="F100" s="31">
        <f t="shared" si="0"/>
        <v>487566</v>
      </c>
      <c r="G100" s="28"/>
      <c r="H100" s="28"/>
      <c r="I100" s="28"/>
      <c r="J100" s="28"/>
      <c r="K100" s="28"/>
    </row>
    <row r="101" spans="1:11" s="26" customFormat="1" ht="12.75" x14ac:dyDescent="0.15">
      <c r="A101" s="309" t="s">
        <v>208</v>
      </c>
      <c r="B101" s="309"/>
      <c r="C101" s="309"/>
      <c r="D101" s="34"/>
      <c r="E101" s="34"/>
      <c r="F101" s="31">
        <f t="shared" si="0"/>
        <v>0</v>
      </c>
      <c r="G101" s="28"/>
      <c r="H101" s="28"/>
      <c r="I101" s="28"/>
      <c r="J101" s="28"/>
      <c r="K101" s="28"/>
    </row>
    <row r="102" spans="1:11" s="26" customFormat="1" ht="12.75" x14ac:dyDescent="0.15">
      <c r="A102" s="309" t="s">
        <v>207</v>
      </c>
      <c r="B102" s="309"/>
      <c r="C102" s="309"/>
      <c r="D102" s="34"/>
      <c r="E102" s="34"/>
      <c r="F102" s="31">
        <f t="shared" si="0"/>
        <v>0</v>
      </c>
      <c r="G102" s="28"/>
      <c r="H102" s="28"/>
      <c r="I102" s="28"/>
      <c r="J102" s="28"/>
      <c r="K102" s="28"/>
    </row>
    <row r="103" spans="1:11" s="26" customFormat="1" ht="12.75" x14ac:dyDescent="0.15">
      <c r="A103" s="309" t="s">
        <v>206</v>
      </c>
      <c r="B103" s="309"/>
      <c r="C103" s="309"/>
      <c r="D103" s="34">
        <v>2050935</v>
      </c>
      <c r="E103" s="34">
        <v>2050935</v>
      </c>
      <c r="F103" s="31">
        <f t="shared" si="0"/>
        <v>0</v>
      </c>
      <c r="G103" s="28"/>
      <c r="H103" s="28"/>
      <c r="I103" s="28"/>
      <c r="J103" s="28"/>
      <c r="K103" s="28"/>
    </row>
    <row r="104" spans="1:11" s="26" customFormat="1" ht="12.75" x14ac:dyDescent="0.15">
      <c r="A104" s="309" t="s">
        <v>205</v>
      </c>
      <c r="B104" s="309"/>
      <c r="C104" s="309"/>
      <c r="D104" s="34">
        <v>149968</v>
      </c>
      <c r="E104" s="34"/>
      <c r="F104" s="31">
        <f t="shared" si="0"/>
        <v>149968</v>
      </c>
      <c r="G104" s="28"/>
      <c r="H104" s="28"/>
      <c r="I104" s="28"/>
      <c r="J104" s="28"/>
      <c r="K104" s="28"/>
    </row>
    <row r="105" spans="1:11" s="26" customFormat="1" ht="12.75" x14ac:dyDescent="0.15">
      <c r="A105" s="309" t="s">
        <v>204</v>
      </c>
      <c r="B105" s="309"/>
      <c r="C105" s="309"/>
      <c r="D105" s="34"/>
      <c r="E105" s="34"/>
      <c r="F105" s="31">
        <f t="shared" si="0"/>
        <v>0</v>
      </c>
      <c r="G105" s="28"/>
      <c r="H105" s="28"/>
      <c r="I105" s="28"/>
      <c r="J105" s="28"/>
      <c r="K105" s="28"/>
    </row>
    <row r="106" spans="1:11" s="26" customFormat="1" ht="12.75" x14ac:dyDescent="0.15">
      <c r="A106" s="309" t="s">
        <v>203</v>
      </c>
      <c r="B106" s="309"/>
      <c r="C106" s="309"/>
      <c r="D106" s="34"/>
      <c r="E106" s="34"/>
      <c r="F106" s="31">
        <f t="shared" si="0"/>
        <v>0</v>
      </c>
      <c r="G106" s="28"/>
      <c r="H106" s="28"/>
      <c r="I106" s="28"/>
      <c r="J106" s="28"/>
      <c r="K106" s="28"/>
    </row>
    <row r="107" spans="1:11" s="26" customFormat="1" ht="12.75" x14ac:dyDescent="0.15">
      <c r="A107" s="309" t="s">
        <v>202</v>
      </c>
      <c r="B107" s="309"/>
      <c r="C107" s="309"/>
      <c r="D107" s="34"/>
      <c r="E107" s="34"/>
      <c r="F107" s="31">
        <f t="shared" si="0"/>
        <v>0</v>
      </c>
      <c r="G107" s="28"/>
      <c r="H107" s="28"/>
      <c r="I107" s="28"/>
      <c r="J107" s="28"/>
      <c r="K107" s="28"/>
    </row>
    <row r="108" spans="1:11" s="26" customFormat="1" ht="12.75" x14ac:dyDescent="0.15">
      <c r="A108" s="309" t="s">
        <v>201</v>
      </c>
      <c r="B108" s="309"/>
      <c r="C108" s="309"/>
      <c r="D108" s="34"/>
      <c r="E108" s="34"/>
      <c r="F108" s="31">
        <v>0</v>
      </c>
      <c r="G108" s="28"/>
      <c r="H108" s="28"/>
      <c r="I108" s="28"/>
      <c r="J108" s="28"/>
      <c r="K108" s="28"/>
    </row>
    <row r="109" spans="1:11" s="26" customFormat="1" ht="12.75" x14ac:dyDescent="0.15">
      <c r="A109" s="309" t="s">
        <v>200</v>
      </c>
      <c r="B109" s="309"/>
      <c r="C109" s="309"/>
      <c r="D109" s="34"/>
      <c r="E109" s="34"/>
      <c r="F109" s="31">
        <v>0</v>
      </c>
      <c r="G109" s="28"/>
      <c r="H109" s="28"/>
      <c r="I109" s="28"/>
      <c r="J109" s="28"/>
      <c r="K109" s="28"/>
    </row>
    <row r="110" spans="1:11" s="26" customFormat="1" ht="12.75" x14ac:dyDescent="0.15">
      <c r="A110" s="309" t="s">
        <v>199</v>
      </c>
      <c r="B110" s="309"/>
      <c r="C110" s="309"/>
      <c r="D110" s="34">
        <v>0</v>
      </c>
      <c r="E110" s="34">
        <v>0</v>
      </c>
      <c r="F110" s="31">
        <v>0</v>
      </c>
      <c r="G110" s="28"/>
      <c r="H110" s="28"/>
      <c r="I110" s="28"/>
      <c r="J110" s="28"/>
      <c r="K110" s="28"/>
    </row>
    <row r="111" spans="1:11" s="26" customFormat="1" ht="12.75" x14ac:dyDescent="0.15">
      <c r="A111" s="309" t="s">
        <v>198</v>
      </c>
      <c r="B111" s="309"/>
      <c r="C111" s="309"/>
      <c r="D111" s="34">
        <v>0</v>
      </c>
      <c r="E111" s="34">
        <v>0</v>
      </c>
      <c r="F111" s="31">
        <v>0</v>
      </c>
      <c r="G111" s="28"/>
      <c r="H111" s="28"/>
      <c r="I111" s="28"/>
      <c r="J111" s="28"/>
      <c r="K111" s="28"/>
    </row>
    <row r="112" spans="1:11" s="26" customFormat="1" ht="12.75" x14ac:dyDescent="0.15">
      <c r="A112" s="309" t="s">
        <v>197</v>
      </c>
      <c r="B112" s="309"/>
      <c r="C112" s="309"/>
      <c r="D112" s="34">
        <v>0</v>
      </c>
      <c r="E112" s="34">
        <v>0</v>
      </c>
      <c r="F112" s="31">
        <v>0</v>
      </c>
      <c r="G112" s="28"/>
      <c r="H112" s="28"/>
      <c r="I112" s="28"/>
      <c r="J112" s="28"/>
      <c r="K112" s="28"/>
    </row>
    <row r="113" spans="1:11" s="26" customFormat="1" ht="12.75" x14ac:dyDescent="0.15">
      <c r="A113" s="309" t="s">
        <v>196</v>
      </c>
      <c r="B113" s="309"/>
      <c r="C113" s="309"/>
      <c r="D113" s="34">
        <v>0</v>
      </c>
      <c r="E113" s="34">
        <v>0</v>
      </c>
      <c r="F113" s="31">
        <v>0</v>
      </c>
      <c r="G113" s="28"/>
      <c r="H113" s="28"/>
      <c r="I113" s="28"/>
      <c r="J113" s="28"/>
      <c r="K113" s="28"/>
    </row>
    <row r="114" spans="1:11" s="26" customFormat="1" ht="30" customHeight="1" x14ac:dyDescent="0.15">
      <c r="A114" s="309" t="s">
        <v>195</v>
      </c>
      <c r="B114" s="309"/>
      <c r="C114" s="309"/>
      <c r="D114" s="34">
        <v>0</v>
      </c>
      <c r="E114" s="34">
        <v>0</v>
      </c>
      <c r="F114" s="31">
        <v>0</v>
      </c>
      <c r="G114" s="28"/>
      <c r="H114" s="28"/>
      <c r="I114" s="28"/>
      <c r="J114" s="28"/>
      <c r="K114" s="28"/>
    </row>
    <row r="115" spans="1:11" s="26" customFormat="1" ht="12.75" x14ac:dyDescent="0.15">
      <c r="A115" s="309" t="s">
        <v>194</v>
      </c>
      <c r="B115" s="309"/>
      <c r="C115" s="309"/>
      <c r="D115" s="34">
        <v>0</v>
      </c>
      <c r="E115" s="34">
        <v>0</v>
      </c>
      <c r="F115" s="31">
        <v>0</v>
      </c>
      <c r="G115" s="28"/>
      <c r="H115" s="28"/>
      <c r="I115" s="28"/>
      <c r="J115" s="28"/>
      <c r="K115" s="28"/>
    </row>
    <row r="116" spans="1:11" s="26" customFormat="1" ht="12.75" x14ac:dyDescent="0.15">
      <c r="A116" s="309" t="s">
        <v>193</v>
      </c>
      <c r="B116" s="309"/>
      <c r="C116" s="309"/>
      <c r="D116" s="34">
        <v>0</v>
      </c>
      <c r="E116" s="34">
        <v>0</v>
      </c>
      <c r="F116" s="31">
        <v>0</v>
      </c>
      <c r="G116" s="28"/>
      <c r="H116" s="28"/>
      <c r="I116" s="28"/>
      <c r="J116" s="28"/>
      <c r="K116" s="28"/>
    </row>
    <row r="117" spans="1:11" s="26" customFormat="1" ht="12.75" x14ac:dyDescent="0.15">
      <c r="A117" s="310" t="s">
        <v>179</v>
      </c>
      <c r="B117" s="310"/>
      <c r="C117" s="310"/>
      <c r="D117" s="31">
        <f>SUM(D89:D116)</f>
        <v>122676684</v>
      </c>
      <c r="E117" s="31">
        <f>SUM(E89:E116)</f>
        <v>84237493</v>
      </c>
      <c r="F117" s="31">
        <f>SUM(F89:F116)</f>
        <v>38439191</v>
      </c>
      <c r="G117" s="28"/>
      <c r="H117" s="28"/>
      <c r="I117" s="28"/>
      <c r="J117" s="28"/>
      <c r="K117" s="28"/>
    </row>
    <row r="118" spans="1:11" s="26" customFormat="1" ht="12.75" x14ac:dyDescent="0.15">
      <c r="A118" s="28"/>
      <c r="B118" s="28"/>
      <c r="C118" s="28"/>
      <c r="D118" s="28"/>
      <c r="E118" s="28"/>
      <c r="F118" s="28"/>
      <c r="G118" s="28"/>
      <c r="H118" s="28"/>
      <c r="I118" s="28"/>
      <c r="J118" s="28"/>
      <c r="K118" s="28"/>
    </row>
    <row r="119" spans="1:11" s="26" customFormat="1" ht="13.5" x14ac:dyDescent="0.15">
      <c r="A119" s="311" t="s">
        <v>541</v>
      </c>
      <c r="B119" s="311"/>
      <c r="C119" s="311"/>
      <c r="D119" s="311"/>
      <c r="E119" s="311"/>
      <c r="F119" s="311"/>
      <c r="G119" s="311"/>
      <c r="H119" s="311"/>
      <c r="I119" s="311"/>
      <c r="J119" s="311"/>
      <c r="K119" s="311"/>
    </row>
    <row r="120" spans="1:11" s="26" customFormat="1" ht="12.75" x14ac:dyDescent="0.15">
      <c r="A120" s="29" t="s">
        <v>191</v>
      </c>
      <c r="B120" s="28"/>
      <c r="C120" s="28"/>
      <c r="D120" s="28"/>
      <c r="E120" s="28"/>
      <c r="F120" s="28"/>
      <c r="G120" s="28"/>
      <c r="H120" s="28"/>
      <c r="I120" s="28"/>
      <c r="J120" s="28"/>
      <c r="K120" s="28"/>
    </row>
    <row r="121" spans="1:11" s="25" customFormat="1" ht="30" customHeight="1" x14ac:dyDescent="0.15">
      <c r="A121" s="304" t="s">
        <v>184</v>
      </c>
      <c r="B121" s="304"/>
      <c r="C121" s="304"/>
      <c r="D121" s="304"/>
      <c r="E121" s="304"/>
      <c r="F121" s="304"/>
      <c r="G121" s="28"/>
      <c r="H121" s="28"/>
      <c r="I121" s="28"/>
      <c r="J121" s="28"/>
      <c r="K121" s="28"/>
    </row>
    <row r="122" spans="1:11" s="26" customFormat="1" ht="24" x14ac:dyDescent="0.15">
      <c r="A122" s="310" t="s">
        <v>11</v>
      </c>
      <c r="B122" s="310"/>
      <c r="C122" s="310"/>
      <c r="D122" s="32" t="s">
        <v>190</v>
      </c>
      <c r="E122" s="32" t="s">
        <v>189</v>
      </c>
      <c r="F122" s="32" t="s">
        <v>188</v>
      </c>
      <c r="G122" s="28"/>
      <c r="H122" s="28"/>
      <c r="I122" s="28"/>
      <c r="J122" s="28"/>
      <c r="K122" s="28"/>
    </row>
    <row r="123" spans="1:11" s="26" customFormat="1" ht="12.75" x14ac:dyDescent="0.15">
      <c r="A123" s="309" t="s">
        <v>542</v>
      </c>
      <c r="B123" s="309"/>
      <c r="C123" s="309"/>
      <c r="D123" s="271">
        <v>16142599</v>
      </c>
      <c r="E123" s="31">
        <v>0</v>
      </c>
      <c r="F123" s="31">
        <f>SUM(D123:E123)</f>
        <v>16142599</v>
      </c>
      <c r="G123" s="28"/>
      <c r="H123" s="28"/>
      <c r="I123" s="28"/>
      <c r="J123" s="28"/>
      <c r="K123" s="28"/>
    </row>
    <row r="124" spans="1:11" s="26" customFormat="1" ht="22.5" customHeight="1" x14ac:dyDescent="0.15">
      <c r="A124" s="310" t="s">
        <v>179</v>
      </c>
      <c r="B124" s="310"/>
      <c r="C124" s="310"/>
      <c r="D124" s="271">
        <f>SUM(D123)</f>
        <v>16142599</v>
      </c>
      <c r="E124" s="31">
        <v>0</v>
      </c>
      <c r="F124" s="271">
        <f>SUM(F123)</f>
        <v>16142599</v>
      </c>
      <c r="G124" s="28"/>
      <c r="H124" s="28"/>
      <c r="I124" s="28"/>
      <c r="J124" s="28"/>
      <c r="K124" s="28"/>
    </row>
    <row r="125" spans="1:11" s="26" customFormat="1" ht="22.5" customHeight="1" x14ac:dyDescent="0.15">
      <c r="A125" s="207"/>
      <c r="B125" s="207"/>
      <c r="C125" s="207"/>
      <c r="D125" s="272"/>
      <c r="E125" s="208"/>
      <c r="F125" s="272"/>
      <c r="G125" s="28"/>
      <c r="H125" s="28"/>
      <c r="I125" s="28"/>
      <c r="J125" s="28"/>
      <c r="K125" s="28"/>
    </row>
    <row r="126" spans="1:11" s="26" customFormat="1" ht="12.75" x14ac:dyDescent="0.15">
      <c r="A126" s="28"/>
      <c r="B126" s="28"/>
      <c r="C126" s="28"/>
      <c r="D126" s="28"/>
      <c r="E126" s="28"/>
      <c r="F126" s="28"/>
      <c r="G126" s="28"/>
      <c r="H126" s="28"/>
      <c r="I126" s="28"/>
      <c r="J126" s="28"/>
      <c r="K126" s="28"/>
    </row>
    <row r="127" spans="1:11" s="26" customFormat="1" x14ac:dyDescent="0.15">
      <c r="A127" s="302" t="s">
        <v>543</v>
      </c>
      <c r="B127" s="302"/>
      <c r="C127" s="302"/>
      <c r="D127" s="302"/>
      <c r="E127" s="302"/>
      <c r="F127" s="302"/>
      <c r="G127" s="302"/>
      <c r="H127" s="302"/>
      <c r="I127" s="302"/>
      <c r="J127" s="302"/>
      <c r="K127" s="302"/>
    </row>
    <row r="128" spans="1:11" s="26" customFormat="1" ht="12.75" x14ac:dyDescent="0.15">
      <c r="A128" s="29"/>
      <c r="B128" s="28"/>
      <c r="C128" s="28"/>
      <c r="D128" s="28"/>
      <c r="E128" s="28"/>
      <c r="F128" s="28"/>
      <c r="G128" s="28"/>
      <c r="H128" s="28"/>
      <c r="I128" s="28"/>
      <c r="J128" s="28"/>
      <c r="K128" s="28"/>
    </row>
    <row r="129" spans="1:11" s="25" customFormat="1" ht="15" x14ac:dyDescent="0.15">
      <c r="A129" s="303" t="s">
        <v>175</v>
      </c>
      <c r="B129" s="303"/>
      <c r="C129" s="303"/>
      <c r="D129" s="303"/>
      <c r="E129" s="303"/>
      <c r="F129" s="303"/>
      <c r="G129" s="28"/>
      <c r="H129" s="28"/>
      <c r="I129" s="28"/>
      <c r="J129" s="28"/>
      <c r="K129" s="28"/>
    </row>
    <row r="130" spans="1:11" s="25" customFormat="1" ht="15" x14ac:dyDescent="0.15">
      <c r="A130" s="209"/>
      <c r="B130" s="209"/>
      <c r="C130" s="209"/>
      <c r="D130" s="209"/>
      <c r="E130" s="209"/>
      <c r="F130" s="209"/>
      <c r="G130" s="28"/>
      <c r="H130" s="28"/>
      <c r="I130" s="28"/>
      <c r="J130" s="28"/>
      <c r="K130" s="28"/>
    </row>
    <row r="131" spans="1:11" s="25" customFormat="1" ht="15" x14ac:dyDescent="0.15">
      <c r="A131" s="209"/>
      <c r="B131" s="209"/>
      <c r="C131" s="209"/>
      <c r="D131" s="209"/>
      <c r="E131" s="209"/>
      <c r="F131" s="209"/>
      <c r="G131" s="28"/>
      <c r="H131" s="28"/>
      <c r="I131" s="28"/>
      <c r="J131" s="28"/>
      <c r="K131" s="28"/>
    </row>
    <row r="132" spans="1:11" s="26" customFormat="1" ht="12.75" x14ac:dyDescent="0.15">
      <c r="A132" s="28"/>
      <c r="B132" s="28"/>
      <c r="C132" s="28"/>
      <c r="D132" s="28"/>
      <c r="E132" s="28"/>
      <c r="F132" s="28"/>
      <c r="G132" s="28"/>
      <c r="H132" s="28"/>
      <c r="I132" s="28"/>
      <c r="J132" s="28"/>
      <c r="K132" s="28"/>
    </row>
    <row r="133" spans="1:11" s="26" customFormat="1" ht="16.5" customHeight="1" x14ac:dyDescent="0.15">
      <c r="A133" s="302" t="s">
        <v>178</v>
      </c>
      <c r="B133" s="302"/>
      <c r="C133" s="302"/>
      <c r="D133" s="302"/>
      <c r="E133" s="302"/>
      <c r="F133" s="302"/>
      <c r="G133" s="302"/>
      <c r="H133" s="302"/>
      <c r="I133" s="302"/>
      <c r="J133" s="302"/>
      <c r="K133" s="302"/>
    </row>
    <row r="134" spans="1:11" ht="14.25" customHeight="1" x14ac:dyDescent="0.15">
      <c r="A134" s="304" t="s">
        <v>184</v>
      </c>
      <c r="B134" s="304"/>
      <c r="C134" s="304"/>
      <c r="D134" s="304"/>
      <c r="E134" s="304"/>
      <c r="F134" s="304"/>
      <c r="G134" s="304"/>
      <c r="H134" s="304"/>
      <c r="I134" s="304"/>
      <c r="J134" s="304"/>
      <c r="K134" s="304"/>
    </row>
    <row r="135" spans="1:11" s="25" customFormat="1" ht="15" x14ac:dyDescent="0.15">
      <c r="A135" s="313" t="s">
        <v>446</v>
      </c>
      <c r="B135" s="313" t="s">
        <v>447</v>
      </c>
      <c r="C135" s="313" t="s">
        <v>448</v>
      </c>
      <c r="D135" s="313" t="s">
        <v>449</v>
      </c>
      <c r="E135" s="313" t="s">
        <v>450</v>
      </c>
      <c r="F135" s="313" t="s">
        <v>451</v>
      </c>
      <c r="G135" s="313" t="s">
        <v>452</v>
      </c>
      <c r="H135" s="313"/>
      <c r="I135" s="313" t="s">
        <v>453</v>
      </c>
      <c r="J135" s="314" t="s">
        <v>454</v>
      </c>
      <c r="K135" s="313" t="s">
        <v>153</v>
      </c>
    </row>
    <row r="136" spans="1:11" s="25" customFormat="1" ht="22.5" x14ac:dyDescent="0.15">
      <c r="A136" s="313"/>
      <c r="B136" s="313"/>
      <c r="C136" s="313"/>
      <c r="D136" s="313"/>
      <c r="E136" s="313"/>
      <c r="F136" s="313"/>
      <c r="G136" s="22" t="s">
        <v>455</v>
      </c>
      <c r="H136" s="22" t="s">
        <v>456</v>
      </c>
      <c r="I136" s="313"/>
      <c r="J136" s="314"/>
      <c r="K136" s="313"/>
    </row>
    <row r="137" spans="1:11" s="25" customFormat="1" ht="17.100000000000001" customHeight="1" x14ac:dyDescent="0.15">
      <c r="A137" s="210" t="s">
        <v>457</v>
      </c>
      <c r="B137" s="210" t="s">
        <v>458</v>
      </c>
      <c r="C137" s="211" t="s">
        <v>459</v>
      </c>
      <c r="D137" s="274">
        <v>0</v>
      </c>
      <c r="E137" s="22" t="s">
        <v>460</v>
      </c>
      <c r="F137" s="22" t="s">
        <v>544</v>
      </c>
      <c r="G137" s="22" t="s">
        <v>462</v>
      </c>
      <c r="H137" s="22" t="s">
        <v>462</v>
      </c>
      <c r="I137" s="210" t="s">
        <v>465</v>
      </c>
      <c r="J137" s="275">
        <v>326160</v>
      </c>
      <c r="K137" s="210" t="s">
        <v>457</v>
      </c>
    </row>
    <row r="138" spans="1:11" s="25" customFormat="1" ht="18" customHeight="1" x14ac:dyDescent="0.15">
      <c r="A138" s="210" t="s">
        <v>466</v>
      </c>
      <c r="B138" s="210" t="s">
        <v>458</v>
      </c>
      <c r="C138" s="211" t="s">
        <v>459</v>
      </c>
      <c r="D138" s="274"/>
      <c r="E138" s="22" t="s">
        <v>460</v>
      </c>
      <c r="F138" s="22" t="s">
        <v>461</v>
      </c>
      <c r="G138" s="22" t="s">
        <v>462</v>
      </c>
      <c r="H138" s="22" t="s">
        <v>462</v>
      </c>
      <c r="I138" s="210" t="s">
        <v>467</v>
      </c>
      <c r="J138" s="275">
        <v>120240</v>
      </c>
      <c r="K138" s="210" t="s">
        <v>466</v>
      </c>
    </row>
    <row r="139" spans="1:11" s="25" customFormat="1" ht="17.25" customHeight="1" x14ac:dyDescent="0.15">
      <c r="A139" s="210" t="s">
        <v>545</v>
      </c>
      <c r="B139" s="210" t="s">
        <v>458</v>
      </c>
      <c r="C139" s="211" t="s">
        <v>464</v>
      </c>
      <c r="D139" s="274"/>
      <c r="E139" s="22" t="s">
        <v>460</v>
      </c>
      <c r="F139" s="22" t="s">
        <v>461</v>
      </c>
      <c r="G139" s="22" t="s">
        <v>462</v>
      </c>
      <c r="H139" s="22" t="s">
        <v>462</v>
      </c>
      <c r="I139" s="210" t="s">
        <v>546</v>
      </c>
      <c r="J139" s="275">
        <v>1200000</v>
      </c>
      <c r="K139" s="210" t="s">
        <v>545</v>
      </c>
    </row>
    <row r="140" spans="1:11" s="25" customFormat="1" ht="15" x14ac:dyDescent="0.15">
      <c r="A140" s="315"/>
      <c r="B140" s="316"/>
      <c r="C140" s="316"/>
      <c r="D140" s="276"/>
      <c r="E140" s="276"/>
      <c r="F140" s="276"/>
      <c r="G140" s="276"/>
      <c r="H140" s="276"/>
      <c r="I140" s="277"/>
      <c r="J140" s="275">
        <f>SUM(J137:J139)</f>
        <v>1646400</v>
      </c>
      <c r="K140" s="278"/>
    </row>
    <row r="141" spans="1:11" s="25" customFormat="1" ht="15" x14ac:dyDescent="0.15">
      <c r="A141" s="29" t="s">
        <v>468</v>
      </c>
      <c r="B141" s="28"/>
      <c r="C141" s="28"/>
      <c r="D141" s="28"/>
      <c r="E141" s="28"/>
      <c r="F141" s="28"/>
      <c r="G141" s="28"/>
      <c r="H141" s="28"/>
      <c r="I141" s="28"/>
      <c r="J141" s="217"/>
      <c r="K141" s="28"/>
    </row>
    <row r="142" spans="1:11" s="25" customFormat="1" ht="15" x14ac:dyDescent="0.15">
      <c r="A142" s="317" t="s">
        <v>469</v>
      </c>
      <c r="B142" s="317"/>
      <c r="C142" s="1"/>
      <c r="D142" s="1"/>
      <c r="E142" s="1"/>
      <c r="F142" s="1"/>
      <c r="G142" s="1"/>
      <c r="H142" s="1"/>
      <c r="I142" s="1"/>
      <c r="J142" s="218"/>
      <c r="K142" s="1"/>
    </row>
    <row r="143" spans="1:11" s="26" customFormat="1" ht="12.75" x14ac:dyDescent="0.15">
      <c r="A143" s="29" t="s">
        <v>11</v>
      </c>
      <c r="B143" s="28"/>
      <c r="C143" s="28"/>
      <c r="D143" s="28"/>
      <c r="E143" s="28"/>
      <c r="F143" s="28"/>
      <c r="G143" s="28"/>
      <c r="H143" s="28"/>
      <c r="I143" s="28"/>
      <c r="J143" s="28"/>
      <c r="K143" s="28"/>
    </row>
    <row r="144" spans="1:11" s="25" customFormat="1" ht="29.25" customHeight="1" x14ac:dyDescent="0.15">
      <c r="A144" s="1"/>
      <c r="B144" s="1"/>
      <c r="C144" s="1"/>
      <c r="D144" s="1"/>
      <c r="E144" s="1"/>
      <c r="F144" s="1"/>
      <c r="G144" s="1"/>
      <c r="H144" s="1"/>
      <c r="I144" s="1"/>
      <c r="J144" s="1"/>
      <c r="K144" s="1"/>
    </row>
    <row r="145" spans="1:11" s="25" customFormat="1" ht="15" x14ac:dyDescent="0.15">
      <c r="A145" s="302" t="s">
        <v>177</v>
      </c>
      <c r="B145" s="302"/>
      <c r="C145" s="302"/>
      <c r="D145" s="302"/>
      <c r="E145" s="302"/>
      <c r="F145" s="302"/>
      <c r="G145" s="302"/>
      <c r="H145" s="302"/>
      <c r="I145" s="302"/>
      <c r="J145" s="302"/>
      <c r="K145" s="302"/>
    </row>
    <row r="146" spans="1:11" s="26" customFormat="1" ht="12.75" x14ac:dyDescent="0.15">
      <c r="A146" s="29" t="s">
        <v>11</v>
      </c>
      <c r="B146" s="28"/>
      <c r="C146" s="28"/>
      <c r="D146" s="28"/>
      <c r="E146" s="28"/>
      <c r="F146" s="28"/>
      <c r="G146" s="28"/>
      <c r="H146" s="28"/>
      <c r="I146" s="28"/>
      <c r="J146" s="28"/>
      <c r="K146" s="28"/>
    </row>
    <row r="147" spans="1:11" s="25" customFormat="1" ht="15" x14ac:dyDescent="0.15">
      <c r="A147" s="29" t="s">
        <v>175</v>
      </c>
      <c r="B147" s="28"/>
      <c r="C147" s="28"/>
      <c r="D147" s="28"/>
      <c r="E147" s="28"/>
      <c r="F147" s="28"/>
      <c r="G147" s="28"/>
      <c r="H147" s="28"/>
      <c r="I147" s="28"/>
      <c r="J147" s="28"/>
      <c r="K147" s="28"/>
    </row>
    <row r="148" spans="1:11" s="25" customFormat="1" ht="30" customHeight="1" x14ac:dyDescent="0.15">
      <c r="A148" s="28"/>
      <c r="B148" s="28"/>
      <c r="C148" s="28"/>
      <c r="D148" s="28"/>
      <c r="E148" s="28"/>
      <c r="F148" s="28"/>
      <c r="G148" s="28"/>
      <c r="H148" s="28"/>
      <c r="I148" s="28"/>
      <c r="J148" s="28"/>
      <c r="K148" s="28"/>
    </row>
    <row r="149" spans="1:11" s="25" customFormat="1" ht="15" x14ac:dyDescent="0.15">
      <c r="A149" s="302" t="s">
        <v>176</v>
      </c>
      <c r="B149" s="302"/>
      <c r="C149" s="302"/>
      <c r="D149" s="302"/>
      <c r="E149" s="302"/>
      <c r="F149" s="302"/>
      <c r="G149" s="302"/>
      <c r="H149" s="302"/>
      <c r="I149" s="302"/>
      <c r="J149" s="302"/>
      <c r="K149" s="302"/>
    </row>
    <row r="150" spans="1:11" s="26" customFormat="1" x14ac:dyDescent="0.15">
      <c r="A150" s="30" t="s">
        <v>11</v>
      </c>
      <c r="B150" s="1"/>
      <c r="C150" s="1"/>
      <c r="D150" s="1"/>
      <c r="E150" s="1"/>
      <c r="F150" s="1"/>
      <c r="G150" s="1"/>
      <c r="H150" s="1"/>
      <c r="I150" s="1"/>
      <c r="J150" s="1"/>
      <c r="K150" s="1"/>
    </row>
    <row r="151" spans="1:11" s="25" customFormat="1" ht="15" x14ac:dyDescent="0.15">
      <c r="A151" s="29" t="s">
        <v>175</v>
      </c>
      <c r="B151" s="28"/>
      <c r="C151" s="28"/>
      <c r="D151" s="28"/>
      <c r="E151" s="28"/>
      <c r="F151" s="28"/>
      <c r="G151" s="28"/>
      <c r="H151" s="28"/>
      <c r="I151" s="28"/>
      <c r="J151" s="28"/>
      <c r="K151" s="28"/>
    </row>
    <row r="152" spans="1:11" s="25" customFormat="1" ht="15" x14ac:dyDescent="0.15">
      <c r="A152" s="1"/>
      <c r="B152" s="1"/>
      <c r="C152" s="1"/>
      <c r="D152" s="1"/>
      <c r="E152" s="1"/>
      <c r="F152" s="1"/>
      <c r="G152" s="1"/>
      <c r="H152" s="1"/>
      <c r="I152" s="1"/>
      <c r="J152" s="1"/>
      <c r="K152" s="1"/>
    </row>
    <row r="153" spans="1:11" s="25" customFormat="1" ht="15" customHeight="1" x14ac:dyDescent="0.15">
      <c r="A153" s="302" t="s">
        <v>174</v>
      </c>
      <c r="B153" s="302"/>
      <c r="C153" s="302"/>
      <c r="D153" s="302"/>
      <c r="E153" s="302"/>
      <c r="F153" s="302"/>
      <c r="G153" s="302"/>
      <c r="H153" s="302"/>
      <c r="I153" s="302"/>
      <c r="J153" s="302"/>
      <c r="K153" s="302"/>
    </row>
    <row r="154" spans="1:11" s="25" customFormat="1" ht="15" x14ac:dyDescent="0.15">
      <c r="A154" s="302"/>
      <c r="B154" s="302"/>
      <c r="C154" s="302"/>
      <c r="D154" s="302"/>
      <c r="E154" s="302"/>
      <c r="F154" s="302"/>
      <c r="G154" s="302"/>
      <c r="H154" s="302"/>
      <c r="I154" s="302"/>
      <c r="J154" s="302"/>
      <c r="K154" s="302"/>
    </row>
    <row r="155" spans="1:11" s="25" customFormat="1" ht="15" customHeight="1" x14ac:dyDescent="0.15">
      <c r="A155" s="29"/>
      <c r="B155" s="279"/>
      <c r="C155" s="279"/>
      <c r="D155" s="279"/>
      <c r="E155" s="279"/>
      <c r="F155" s="279"/>
      <c r="G155" s="279"/>
      <c r="H155" s="279"/>
      <c r="I155" s="279"/>
      <c r="J155" s="279"/>
      <c r="K155" s="279"/>
    </row>
    <row r="156" spans="1:11" s="25" customFormat="1" ht="15" x14ac:dyDescent="0.15">
      <c r="A156" s="312" t="s">
        <v>173</v>
      </c>
      <c r="B156" s="312"/>
      <c r="C156" s="312"/>
      <c r="D156" s="312"/>
      <c r="E156" s="312"/>
      <c r="F156" s="312"/>
      <c r="G156" s="312"/>
      <c r="H156" s="312"/>
      <c r="I156" s="312"/>
      <c r="J156" s="312"/>
      <c r="K156" s="312"/>
    </row>
    <row r="157" spans="1:11" s="25" customFormat="1" ht="15" x14ac:dyDescent="0.15">
      <c r="A157" s="312"/>
      <c r="B157" s="312"/>
      <c r="C157" s="312"/>
      <c r="D157" s="312"/>
      <c r="E157" s="312"/>
      <c r="F157" s="312"/>
      <c r="G157" s="312"/>
      <c r="H157" s="312"/>
      <c r="I157" s="312"/>
      <c r="J157" s="312"/>
      <c r="K157" s="312"/>
    </row>
    <row r="158" spans="1:11" s="25" customFormat="1" ht="15" x14ac:dyDescent="0.15">
      <c r="A158" s="312"/>
      <c r="B158" s="312"/>
      <c r="C158" s="312"/>
      <c r="D158" s="312"/>
      <c r="E158" s="312"/>
      <c r="F158" s="312"/>
      <c r="G158" s="312"/>
      <c r="H158" s="312"/>
      <c r="I158" s="312"/>
      <c r="J158" s="312"/>
      <c r="K158" s="312"/>
    </row>
    <row r="159" spans="1:11" s="25" customFormat="1" ht="15" x14ac:dyDescent="0.15">
      <c r="A159" s="312"/>
      <c r="B159" s="312"/>
      <c r="C159" s="312"/>
      <c r="D159" s="312"/>
      <c r="E159" s="312"/>
      <c r="F159" s="312"/>
      <c r="G159" s="312"/>
      <c r="H159" s="312"/>
      <c r="I159" s="312"/>
      <c r="J159" s="312"/>
      <c r="K159" s="312"/>
    </row>
    <row r="160" spans="1:11" s="25" customFormat="1" ht="15" x14ac:dyDescent="0.15">
      <c r="A160" s="312"/>
      <c r="B160" s="312"/>
      <c r="C160" s="312"/>
      <c r="D160" s="312"/>
      <c r="E160" s="312"/>
      <c r="F160" s="312"/>
      <c r="G160" s="312"/>
      <c r="H160" s="312"/>
      <c r="I160" s="312"/>
      <c r="J160" s="312"/>
      <c r="K160" s="312"/>
    </row>
    <row r="161" spans="1:11" s="25" customFormat="1" ht="15" customHeight="1" x14ac:dyDescent="0.15">
      <c r="A161" s="1"/>
      <c r="B161" s="1"/>
      <c r="C161" s="1"/>
      <c r="D161" s="1"/>
      <c r="E161" s="1"/>
      <c r="F161" s="1"/>
      <c r="G161" s="1"/>
      <c r="H161" s="1"/>
      <c r="I161" s="1"/>
      <c r="J161" s="1"/>
      <c r="K161" s="1"/>
    </row>
    <row r="162" spans="1:11" s="25" customFormat="1" ht="15" x14ac:dyDescent="0.15">
      <c r="A162" s="312" t="s">
        <v>172</v>
      </c>
      <c r="B162" s="312"/>
      <c r="C162" s="312"/>
      <c r="D162" s="312"/>
      <c r="E162" s="312"/>
      <c r="F162" s="312"/>
      <c r="G162" s="312"/>
      <c r="H162" s="312"/>
      <c r="I162" s="312"/>
      <c r="J162" s="312"/>
      <c r="K162" s="312"/>
    </row>
    <row r="163" spans="1:11" s="25" customFormat="1" ht="15" x14ac:dyDescent="0.15">
      <c r="A163" s="312"/>
      <c r="B163" s="312"/>
      <c r="C163" s="312"/>
      <c r="D163" s="312"/>
      <c r="E163" s="312"/>
      <c r="F163" s="312"/>
      <c r="G163" s="312"/>
      <c r="H163" s="312"/>
      <c r="I163" s="312"/>
      <c r="J163" s="312"/>
      <c r="K163" s="312"/>
    </row>
    <row r="164" spans="1:11" s="25" customFormat="1" ht="15" x14ac:dyDescent="0.15">
      <c r="A164" s="312"/>
      <c r="B164" s="312"/>
      <c r="C164" s="312"/>
      <c r="D164" s="312"/>
      <c r="E164" s="312"/>
      <c r="F164" s="312"/>
      <c r="G164" s="312"/>
      <c r="H164" s="312"/>
      <c r="I164" s="312"/>
      <c r="J164" s="312"/>
      <c r="K164" s="312"/>
    </row>
    <row r="165" spans="1:11" s="25" customFormat="1" ht="15" x14ac:dyDescent="0.15">
      <c r="A165" s="312"/>
      <c r="B165" s="312"/>
      <c r="C165" s="312"/>
      <c r="D165" s="312"/>
      <c r="E165" s="312"/>
      <c r="F165" s="312"/>
      <c r="G165" s="312"/>
      <c r="H165" s="312"/>
      <c r="I165" s="312"/>
      <c r="J165" s="312"/>
      <c r="K165" s="312"/>
    </row>
    <row r="166" spans="1:11" s="25" customFormat="1" ht="15" x14ac:dyDescent="0.15">
      <c r="A166" s="312"/>
      <c r="B166" s="312"/>
      <c r="C166" s="312"/>
      <c r="D166" s="312"/>
      <c r="E166" s="312"/>
      <c r="F166" s="312"/>
      <c r="G166" s="312"/>
      <c r="H166" s="312"/>
      <c r="I166" s="312"/>
      <c r="J166" s="312"/>
      <c r="K166" s="312"/>
    </row>
    <row r="167" spans="1:11" s="25" customFormat="1" ht="15" x14ac:dyDescent="0.15">
      <c r="A167" s="1"/>
      <c r="B167" s="1"/>
      <c r="C167" s="1"/>
      <c r="D167" s="1"/>
      <c r="E167" s="1"/>
      <c r="F167" s="1"/>
      <c r="G167" s="1"/>
      <c r="H167" s="1"/>
      <c r="I167" s="1"/>
      <c r="J167" s="1"/>
      <c r="K167" s="1"/>
    </row>
    <row r="168" spans="1:11" s="25" customFormat="1" ht="15" x14ac:dyDescent="0.15">
      <c r="A168" s="1"/>
      <c r="B168" s="1"/>
      <c r="C168" s="1"/>
      <c r="D168" s="1"/>
      <c r="E168" s="1"/>
      <c r="F168" s="1"/>
      <c r="G168" s="1"/>
      <c r="H168" s="1"/>
      <c r="I168" s="1"/>
      <c r="J168" s="1"/>
      <c r="K168" s="1"/>
    </row>
    <row r="169" spans="1:11" s="25" customFormat="1" ht="15" x14ac:dyDescent="0.15">
      <c r="A169" s="1"/>
      <c r="B169" s="1"/>
      <c r="C169" s="1"/>
      <c r="D169" s="1"/>
      <c r="E169" s="1"/>
      <c r="F169" s="1"/>
      <c r="G169" s="1"/>
      <c r="H169" s="1"/>
      <c r="I169" s="1"/>
      <c r="J169" s="1"/>
      <c r="K169" s="1"/>
    </row>
    <row r="170" spans="1:11" s="25" customFormat="1" ht="15" x14ac:dyDescent="0.15">
      <c r="A170" s="1"/>
      <c r="B170" s="1"/>
      <c r="C170" s="1"/>
      <c r="D170" s="1"/>
      <c r="E170" s="1"/>
      <c r="F170" s="1"/>
      <c r="G170" s="1"/>
      <c r="H170" s="1"/>
      <c r="I170" s="1"/>
      <c r="J170" s="1"/>
      <c r="K170" s="1"/>
    </row>
    <row r="171" spans="1:11" s="25" customFormat="1" ht="15" x14ac:dyDescent="0.15">
      <c r="A171" s="1"/>
      <c r="B171" s="1"/>
      <c r="C171" s="1"/>
      <c r="D171" s="1"/>
      <c r="E171" s="1"/>
      <c r="F171" s="1"/>
      <c r="G171" s="1"/>
      <c r="H171" s="1"/>
      <c r="I171" s="1"/>
      <c r="J171" s="1"/>
      <c r="K171" s="1"/>
    </row>
    <row r="172" spans="1:11" s="25" customFormat="1" ht="15" x14ac:dyDescent="0.15">
      <c r="A172" s="1"/>
      <c r="B172" s="1"/>
      <c r="C172" s="1"/>
      <c r="D172" s="1"/>
      <c r="E172" s="1"/>
      <c r="F172" s="1"/>
      <c r="G172" s="1"/>
      <c r="H172" s="1"/>
      <c r="I172" s="1"/>
      <c r="J172" s="1"/>
      <c r="K172" s="1"/>
    </row>
    <row r="173" spans="1:11" s="25" customFormat="1" ht="15" x14ac:dyDescent="0.15">
      <c r="A173" s="1"/>
      <c r="B173" s="1"/>
      <c r="C173" s="1"/>
      <c r="D173" s="1"/>
      <c r="E173" s="1"/>
      <c r="F173" s="1"/>
      <c r="G173" s="1"/>
      <c r="H173" s="1"/>
      <c r="I173" s="1"/>
      <c r="J173" s="1"/>
      <c r="K173" s="1"/>
    </row>
    <row r="174" spans="1:11" s="25" customFormat="1" ht="15" x14ac:dyDescent="0.15">
      <c r="A174" s="1"/>
      <c r="B174" s="1"/>
      <c r="C174" s="1"/>
      <c r="D174" s="1"/>
      <c r="E174" s="1"/>
      <c r="F174" s="1"/>
      <c r="G174" s="1"/>
      <c r="H174" s="1"/>
      <c r="I174" s="1"/>
      <c r="J174" s="1"/>
      <c r="K174" s="1"/>
    </row>
    <row r="175" spans="1:11" s="25" customFormat="1" ht="15" x14ac:dyDescent="0.15">
      <c r="A175" s="1"/>
      <c r="B175" s="1"/>
      <c r="C175" s="1"/>
      <c r="D175" s="1"/>
      <c r="E175" s="1"/>
      <c r="F175" s="1"/>
      <c r="G175" s="1"/>
      <c r="H175" s="1"/>
      <c r="I175" s="1"/>
      <c r="J175" s="1"/>
      <c r="K175" s="1"/>
    </row>
    <row r="176" spans="1:11" s="25" customFormat="1" ht="15" x14ac:dyDescent="0.15">
      <c r="A176" s="1"/>
      <c r="B176" s="1"/>
      <c r="C176" s="1"/>
      <c r="D176" s="1"/>
      <c r="E176" s="1"/>
      <c r="F176" s="1"/>
      <c r="G176" s="1"/>
      <c r="H176" s="1"/>
      <c r="I176" s="1"/>
      <c r="J176" s="1"/>
      <c r="K176" s="1"/>
    </row>
    <row r="177" spans="1:11" s="25" customFormat="1" ht="15" x14ac:dyDescent="0.15">
      <c r="A177" s="1"/>
      <c r="B177" s="1"/>
      <c r="C177" s="1"/>
      <c r="D177" s="1"/>
      <c r="E177" s="1"/>
      <c r="F177" s="1"/>
      <c r="G177" s="1"/>
      <c r="H177" s="1"/>
      <c r="I177" s="1"/>
      <c r="J177" s="1"/>
      <c r="K177" s="1"/>
    </row>
    <row r="178" spans="1:11" s="25" customFormat="1" ht="15" x14ac:dyDescent="0.15">
      <c r="A178" s="1"/>
      <c r="B178" s="1"/>
      <c r="C178" s="1"/>
      <c r="D178" s="1"/>
      <c r="E178" s="1"/>
      <c r="F178" s="1"/>
      <c r="G178" s="1"/>
      <c r="H178" s="1"/>
      <c r="I178" s="1"/>
      <c r="J178" s="1"/>
      <c r="K178" s="1"/>
    </row>
    <row r="179" spans="1:11" s="25" customFormat="1" ht="15" x14ac:dyDescent="0.15">
      <c r="A179" s="1"/>
      <c r="B179" s="1"/>
      <c r="C179" s="1"/>
      <c r="D179" s="1"/>
      <c r="E179" s="1"/>
      <c r="F179" s="1"/>
      <c r="G179" s="1"/>
      <c r="H179" s="1"/>
      <c r="I179" s="1"/>
      <c r="J179" s="1"/>
      <c r="K179" s="1"/>
    </row>
    <row r="180" spans="1:11" s="25" customFormat="1" ht="15" x14ac:dyDescent="0.15">
      <c r="A180" s="1"/>
      <c r="B180" s="1"/>
      <c r="C180" s="1"/>
      <c r="D180" s="1"/>
      <c r="E180" s="1"/>
      <c r="F180" s="1"/>
      <c r="G180" s="1"/>
      <c r="H180" s="1"/>
      <c r="I180" s="1"/>
      <c r="J180" s="1"/>
      <c r="K180" s="1"/>
    </row>
    <row r="181" spans="1:11" s="25" customFormat="1" ht="15" x14ac:dyDescent="0.15">
      <c r="A181" s="1"/>
      <c r="B181" s="1"/>
      <c r="C181" s="1"/>
      <c r="D181" s="1"/>
      <c r="E181" s="1"/>
      <c r="F181" s="1"/>
      <c r="G181" s="1"/>
      <c r="H181" s="1"/>
      <c r="I181" s="1"/>
      <c r="J181" s="1"/>
      <c r="K181" s="1"/>
    </row>
    <row r="182" spans="1:11" s="25" customFormat="1" ht="15" x14ac:dyDescent="0.15">
      <c r="A182" s="1"/>
      <c r="B182" s="1"/>
      <c r="C182" s="1"/>
      <c r="D182" s="1"/>
      <c r="E182" s="1"/>
      <c r="F182" s="1"/>
      <c r="G182" s="1"/>
      <c r="H182" s="1"/>
      <c r="I182" s="1"/>
      <c r="J182" s="1"/>
      <c r="K182" s="1"/>
    </row>
    <row r="183" spans="1:11" s="25" customFormat="1" ht="15" x14ac:dyDescent="0.15">
      <c r="A183" s="1"/>
      <c r="B183" s="1"/>
      <c r="C183" s="1"/>
      <c r="D183" s="1"/>
      <c r="E183" s="1"/>
      <c r="F183" s="1"/>
      <c r="G183" s="1"/>
      <c r="H183" s="1"/>
      <c r="I183" s="1"/>
      <c r="J183" s="1"/>
      <c r="K183" s="1"/>
    </row>
    <row r="184" spans="1:11" s="25" customFormat="1" ht="15" x14ac:dyDescent="0.15">
      <c r="A184" s="1"/>
      <c r="B184" s="1"/>
      <c r="C184" s="1"/>
      <c r="D184" s="1"/>
      <c r="E184" s="1"/>
      <c r="F184" s="1"/>
      <c r="G184" s="1"/>
      <c r="H184" s="1"/>
      <c r="I184" s="1"/>
      <c r="J184" s="1"/>
      <c r="K184" s="1"/>
    </row>
    <row r="185" spans="1:11" s="25" customFormat="1" ht="15" x14ac:dyDescent="0.15">
      <c r="A185" s="1"/>
      <c r="B185" s="1"/>
      <c r="C185" s="1"/>
      <c r="D185" s="1"/>
      <c r="E185" s="1"/>
      <c r="F185" s="1"/>
      <c r="G185" s="1"/>
      <c r="H185" s="1"/>
      <c r="I185" s="1"/>
      <c r="J185" s="1"/>
      <c r="K185" s="1"/>
    </row>
    <row r="186" spans="1:11" s="25" customFormat="1" ht="15" x14ac:dyDescent="0.15">
      <c r="A186" s="1"/>
      <c r="B186" s="1"/>
      <c r="C186" s="1"/>
      <c r="D186" s="1"/>
      <c r="E186" s="1"/>
      <c r="F186" s="1"/>
      <c r="G186" s="1"/>
      <c r="H186" s="1"/>
      <c r="I186" s="1"/>
      <c r="J186" s="1"/>
      <c r="K186" s="1"/>
    </row>
    <row r="187" spans="1:11" s="25" customFormat="1" ht="15" x14ac:dyDescent="0.15">
      <c r="A187" s="1"/>
      <c r="B187" s="1"/>
      <c r="C187" s="1"/>
      <c r="D187" s="1"/>
      <c r="E187" s="1"/>
      <c r="F187" s="1"/>
      <c r="G187" s="1"/>
      <c r="H187" s="1"/>
      <c r="I187" s="1"/>
      <c r="J187" s="1"/>
      <c r="K187" s="1"/>
    </row>
    <row r="188" spans="1:11" s="25" customFormat="1" ht="15" x14ac:dyDescent="0.15">
      <c r="A188" s="1"/>
      <c r="B188" s="1"/>
      <c r="C188" s="1"/>
      <c r="D188" s="1"/>
      <c r="E188" s="1"/>
      <c r="F188" s="1"/>
      <c r="G188" s="1"/>
      <c r="H188" s="1"/>
      <c r="I188" s="1"/>
      <c r="J188" s="1"/>
      <c r="K188" s="1"/>
    </row>
    <row r="189" spans="1:11" s="25" customFormat="1" ht="15" x14ac:dyDescent="0.15">
      <c r="A189" s="1"/>
      <c r="B189" s="1"/>
      <c r="C189" s="1"/>
      <c r="D189" s="1"/>
      <c r="E189" s="1"/>
      <c r="F189" s="1"/>
      <c r="G189" s="1"/>
      <c r="H189" s="1"/>
      <c r="I189" s="1"/>
      <c r="J189" s="1"/>
      <c r="K189" s="1"/>
    </row>
    <row r="190" spans="1:11" s="25" customFormat="1" ht="15" x14ac:dyDescent="0.15">
      <c r="A190" s="1"/>
      <c r="B190" s="1"/>
      <c r="C190" s="1"/>
      <c r="D190" s="1"/>
      <c r="E190" s="1"/>
      <c r="F190" s="1"/>
      <c r="G190" s="1"/>
      <c r="H190" s="1"/>
      <c r="I190" s="1"/>
      <c r="J190" s="1"/>
      <c r="K190" s="1"/>
    </row>
    <row r="191" spans="1:11" s="25" customFormat="1" ht="15" x14ac:dyDescent="0.15">
      <c r="A191" s="1"/>
      <c r="B191" s="1"/>
      <c r="C191" s="1"/>
      <c r="D191" s="1"/>
      <c r="E191" s="1"/>
      <c r="F191" s="1"/>
      <c r="G191" s="1"/>
      <c r="H191" s="1"/>
      <c r="I191" s="1"/>
      <c r="J191" s="1"/>
      <c r="K191" s="1"/>
    </row>
    <row r="192" spans="1:11" s="25" customFormat="1" ht="15" x14ac:dyDescent="0.15">
      <c r="A192" s="1"/>
      <c r="B192" s="1"/>
      <c r="C192" s="1"/>
      <c r="D192" s="1"/>
      <c r="E192" s="1"/>
      <c r="F192" s="1"/>
      <c r="G192" s="1"/>
      <c r="H192" s="1"/>
      <c r="I192" s="1"/>
      <c r="J192" s="1"/>
      <c r="K192" s="1"/>
    </row>
    <row r="193" spans="1:11" s="25" customFormat="1" ht="15" x14ac:dyDescent="0.15">
      <c r="A193" s="1"/>
      <c r="B193" s="1"/>
      <c r="C193" s="1"/>
      <c r="D193" s="1"/>
      <c r="E193" s="1"/>
      <c r="F193" s="1"/>
      <c r="G193" s="1"/>
      <c r="H193" s="1"/>
      <c r="I193" s="1"/>
      <c r="J193" s="1"/>
      <c r="K193" s="1"/>
    </row>
    <row r="194" spans="1:11" s="25" customFormat="1" ht="15" x14ac:dyDescent="0.15">
      <c r="A194" s="1"/>
      <c r="B194" s="1"/>
      <c r="C194" s="1"/>
      <c r="D194" s="1"/>
      <c r="E194" s="1"/>
      <c r="F194" s="1"/>
      <c r="G194" s="1"/>
      <c r="H194" s="1"/>
      <c r="I194" s="1"/>
      <c r="J194" s="1"/>
      <c r="K194" s="1"/>
    </row>
    <row r="195" spans="1:11" s="25" customFormat="1" ht="15" x14ac:dyDescent="0.15">
      <c r="A195" s="1"/>
      <c r="B195" s="1"/>
      <c r="C195" s="1"/>
      <c r="D195" s="1"/>
      <c r="E195" s="1"/>
      <c r="F195" s="1"/>
      <c r="G195" s="1"/>
      <c r="H195" s="1"/>
      <c r="I195" s="1"/>
      <c r="J195" s="1"/>
      <c r="K195" s="1"/>
    </row>
    <row r="196" spans="1:11" s="25" customFormat="1" ht="15" x14ac:dyDescent="0.15">
      <c r="A196" s="1"/>
      <c r="B196" s="1"/>
      <c r="C196" s="1"/>
      <c r="D196" s="1"/>
      <c r="E196" s="1"/>
      <c r="F196" s="1"/>
      <c r="G196" s="1"/>
      <c r="H196" s="1"/>
      <c r="I196" s="1"/>
      <c r="J196" s="1"/>
      <c r="K196" s="1"/>
    </row>
    <row r="197" spans="1:11" s="25" customFormat="1" ht="15" x14ac:dyDescent="0.15">
      <c r="A197" s="1"/>
      <c r="B197" s="1"/>
      <c r="C197" s="1"/>
      <c r="D197" s="1"/>
      <c r="E197" s="1"/>
      <c r="F197" s="1"/>
      <c r="G197" s="1"/>
      <c r="H197" s="1"/>
      <c r="I197" s="1"/>
      <c r="J197" s="1"/>
      <c r="K197" s="1"/>
    </row>
    <row r="198" spans="1:11" s="25" customFormat="1" ht="15" x14ac:dyDescent="0.15">
      <c r="A198" s="1"/>
      <c r="B198" s="1"/>
      <c r="C198" s="1"/>
      <c r="D198" s="1"/>
      <c r="E198" s="1"/>
      <c r="F198" s="1"/>
      <c r="G198" s="1"/>
      <c r="H198" s="1"/>
      <c r="I198" s="1"/>
      <c r="J198" s="1"/>
      <c r="K198" s="1"/>
    </row>
    <row r="199" spans="1:11" s="25" customFormat="1" ht="15" x14ac:dyDescent="0.15">
      <c r="A199" s="1"/>
      <c r="B199" s="1"/>
      <c r="C199" s="1"/>
      <c r="D199" s="1"/>
      <c r="E199" s="1"/>
      <c r="F199" s="1"/>
      <c r="G199" s="1"/>
      <c r="H199" s="1"/>
      <c r="I199" s="1"/>
      <c r="J199" s="1"/>
      <c r="K199" s="1"/>
    </row>
    <row r="200" spans="1:11" s="25" customFormat="1" ht="15" x14ac:dyDescent="0.15">
      <c r="A200" s="1"/>
      <c r="B200" s="1"/>
      <c r="C200" s="1"/>
      <c r="D200" s="1"/>
      <c r="E200" s="1"/>
      <c r="F200" s="1"/>
      <c r="G200" s="1"/>
      <c r="H200" s="1"/>
      <c r="I200" s="1"/>
      <c r="J200" s="1"/>
      <c r="K200" s="1"/>
    </row>
    <row r="201" spans="1:11" s="25" customFormat="1" ht="15" x14ac:dyDescent="0.15">
      <c r="A201" s="1"/>
      <c r="B201" s="1"/>
      <c r="C201" s="1"/>
      <c r="D201" s="1"/>
      <c r="E201" s="1"/>
      <c r="F201" s="1"/>
      <c r="G201" s="1"/>
      <c r="H201" s="1"/>
      <c r="I201" s="1"/>
      <c r="J201" s="1"/>
      <c r="K201" s="1"/>
    </row>
    <row r="202" spans="1:11" s="25" customFormat="1" ht="15" x14ac:dyDescent="0.15">
      <c r="A202" s="1"/>
      <c r="B202" s="1"/>
      <c r="C202" s="1"/>
      <c r="D202" s="1"/>
      <c r="E202" s="1"/>
      <c r="F202" s="1"/>
      <c r="G202" s="1"/>
      <c r="H202" s="1"/>
      <c r="I202" s="1"/>
      <c r="J202" s="1"/>
      <c r="K202" s="1"/>
    </row>
    <row r="203" spans="1:11" s="25" customFormat="1" ht="15" x14ac:dyDescent="0.15">
      <c r="A203" s="1"/>
      <c r="B203" s="1"/>
      <c r="C203" s="1"/>
      <c r="D203" s="1"/>
      <c r="E203" s="1"/>
      <c r="F203" s="1"/>
      <c r="G203" s="1"/>
      <c r="H203" s="1"/>
      <c r="I203" s="1"/>
      <c r="J203" s="1"/>
      <c r="K203" s="1"/>
    </row>
    <row r="204" spans="1:11" s="25" customFormat="1" ht="15" x14ac:dyDescent="0.15">
      <c r="A204" s="1"/>
      <c r="B204" s="1"/>
      <c r="C204" s="1"/>
      <c r="D204" s="1"/>
      <c r="E204" s="1"/>
      <c r="F204" s="1"/>
      <c r="G204" s="1"/>
      <c r="H204" s="1"/>
      <c r="I204" s="1"/>
      <c r="J204" s="1"/>
      <c r="K204" s="1"/>
    </row>
    <row r="205" spans="1:11" s="25" customFormat="1" ht="15" x14ac:dyDescent="0.15">
      <c r="A205" s="1"/>
      <c r="B205" s="1"/>
      <c r="C205" s="1"/>
      <c r="D205" s="1"/>
      <c r="E205" s="1"/>
      <c r="F205" s="1"/>
      <c r="G205" s="1"/>
      <c r="H205" s="1"/>
      <c r="I205" s="1"/>
      <c r="J205" s="1"/>
      <c r="K205" s="1"/>
    </row>
    <row r="206" spans="1:11" s="25" customFormat="1" ht="15" x14ac:dyDescent="0.15">
      <c r="A206" s="1"/>
      <c r="B206" s="1"/>
      <c r="C206" s="1"/>
      <c r="D206" s="1"/>
      <c r="E206" s="1"/>
      <c r="F206" s="1"/>
      <c r="G206" s="1"/>
      <c r="H206" s="1"/>
      <c r="I206" s="1"/>
      <c r="J206" s="1"/>
      <c r="K206" s="1"/>
    </row>
    <row r="207" spans="1:11" s="25" customFormat="1" ht="15" x14ac:dyDescent="0.15">
      <c r="A207" s="1"/>
      <c r="B207" s="1"/>
      <c r="C207" s="1"/>
      <c r="D207" s="1"/>
      <c r="E207" s="1"/>
      <c r="F207" s="1"/>
      <c r="G207" s="1"/>
      <c r="H207" s="1"/>
      <c r="I207" s="1"/>
      <c r="J207" s="1"/>
      <c r="K207" s="1"/>
    </row>
    <row r="208" spans="1:11" s="25" customFormat="1" ht="15" x14ac:dyDescent="0.15">
      <c r="A208" s="1"/>
      <c r="B208" s="1"/>
      <c r="C208" s="1"/>
      <c r="D208" s="1"/>
      <c r="E208" s="1"/>
      <c r="F208" s="1"/>
      <c r="G208" s="1"/>
      <c r="H208" s="1"/>
      <c r="I208" s="1"/>
      <c r="J208" s="1"/>
      <c r="K208" s="1"/>
    </row>
    <row r="209" spans="1:11" s="25" customFormat="1" ht="15" x14ac:dyDescent="0.15">
      <c r="A209" s="1"/>
      <c r="B209" s="1"/>
      <c r="C209" s="1"/>
      <c r="D209" s="1"/>
      <c r="E209" s="1"/>
      <c r="F209" s="1"/>
      <c r="G209" s="1"/>
      <c r="H209" s="1"/>
      <c r="I209" s="1"/>
      <c r="J209" s="1"/>
      <c r="K209" s="1"/>
    </row>
    <row r="210" spans="1:11" s="25" customFormat="1" ht="15" x14ac:dyDescent="0.15">
      <c r="A210" s="1"/>
      <c r="B210" s="1"/>
      <c r="C210" s="1"/>
      <c r="D210" s="1"/>
      <c r="E210" s="1"/>
      <c r="F210" s="1"/>
      <c r="G210" s="1"/>
      <c r="H210" s="1"/>
      <c r="I210" s="1"/>
      <c r="J210" s="1"/>
      <c r="K210" s="1"/>
    </row>
    <row r="211" spans="1:11" s="25" customFormat="1" ht="15" x14ac:dyDescent="0.15">
      <c r="A211" s="1"/>
      <c r="B211" s="1"/>
      <c r="C211" s="1"/>
      <c r="D211" s="1"/>
      <c r="E211" s="1"/>
      <c r="F211" s="1"/>
      <c r="G211" s="1"/>
      <c r="H211" s="1"/>
      <c r="I211" s="1"/>
      <c r="J211" s="1"/>
      <c r="K211" s="1"/>
    </row>
    <row r="212" spans="1:11" s="25" customFormat="1" ht="15" x14ac:dyDescent="0.15">
      <c r="A212" s="1"/>
      <c r="B212" s="1"/>
      <c r="C212" s="1"/>
      <c r="D212" s="1"/>
      <c r="E212" s="1"/>
      <c r="F212" s="1"/>
      <c r="G212" s="1"/>
      <c r="H212" s="1"/>
      <c r="I212" s="1"/>
      <c r="J212" s="1"/>
      <c r="K212" s="1"/>
    </row>
    <row r="213" spans="1:11" s="25" customFormat="1" ht="15" x14ac:dyDescent="0.15">
      <c r="A213" s="1"/>
      <c r="B213" s="1"/>
      <c r="C213" s="1"/>
      <c r="D213" s="1"/>
      <c r="E213" s="1"/>
      <c r="F213" s="1"/>
      <c r="G213" s="1"/>
      <c r="H213" s="1"/>
      <c r="I213" s="1"/>
      <c r="J213" s="1"/>
      <c r="K213" s="1"/>
    </row>
    <row r="214" spans="1:11" s="25" customFormat="1" ht="15" x14ac:dyDescent="0.15">
      <c r="A214" s="1"/>
      <c r="B214" s="1"/>
      <c r="C214" s="1"/>
      <c r="D214" s="1"/>
      <c r="E214" s="1"/>
      <c r="F214" s="1"/>
      <c r="G214" s="1"/>
      <c r="H214" s="1"/>
      <c r="I214" s="1"/>
      <c r="J214" s="1"/>
      <c r="K214" s="1"/>
    </row>
    <row r="215" spans="1:11" s="25" customFormat="1" ht="15" x14ac:dyDescent="0.15">
      <c r="A215" s="1"/>
      <c r="B215" s="1"/>
      <c r="C215" s="1"/>
      <c r="D215" s="1"/>
      <c r="E215" s="1"/>
      <c r="F215" s="1"/>
      <c r="G215" s="1"/>
      <c r="H215" s="1"/>
      <c r="I215" s="1"/>
      <c r="J215" s="1"/>
      <c r="K215" s="1"/>
    </row>
    <row r="216" spans="1:11" s="25" customFormat="1" ht="15" x14ac:dyDescent="0.15">
      <c r="A216" s="1"/>
      <c r="B216" s="1"/>
      <c r="C216" s="1"/>
      <c r="D216" s="1"/>
      <c r="E216" s="1"/>
      <c r="F216" s="1"/>
      <c r="G216" s="1"/>
      <c r="H216" s="1"/>
      <c r="I216" s="1"/>
      <c r="J216" s="1"/>
      <c r="K216" s="1"/>
    </row>
    <row r="217" spans="1:11" s="25" customFormat="1" ht="15" x14ac:dyDescent="0.15">
      <c r="A217" s="1"/>
      <c r="B217" s="1"/>
      <c r="C217" s="1"/>
      <c r="D217" s="1"/>
      <c r="E217" s="1"/>
      <c r="F217" s="1"/>
      <c r="G217" s="1"/>
      <c r="H217" s="1"/>
      <c r="I217" s="1"/>
      <c r="J217" s="1"/>
      <c r="K217" s="1"/>
    </row>
    <row r="218" spans="1:11" s="25" customFormat="1" ht="15" x14ac:dyDescent="0.15">
      <c r="A218" s="1"/>
      <c r="B218" s="1"/>
      <c r="C218" s="1"/>
      <c r="D218" s="1"/>
      <c r="E218" s="1"/>
      <c r="F218" s="1"/>
      <c r="G218" s="1"/>
      <c r="H218" s="1"/>
      <c r="I218" s="1"/>
      <c r="J218" s="1"/>
      <c r="K218" s="1"/>
    </row>
    <row r="219" spans="1:11" s="25" customFormat="1" ht="15" x14ac:dyDescent="0.15">
      <c r="A219" s="1"/>
      <c r="B219" s="1"/>
      <c r="C219" s="1"/>
      <c r="D219" s="1"/>
      <c r="E219" s="1"/>
      <c r="F219" s="1"/>
      <c r="G219" s="1"/>
      <c r="H219" s="1"/>
      <c r="I219" s="1"/>
      <c r="J219" s="1"/>
      <c r="K219" s="1"/>
    </row>
    <row r="220" spans="1:11" s="25" customFormat="1" ht="15" x14ac:dyDescent="0.15">
      <c r="A220" s="1"/>
      <c r="B220" s="1"/>
      <c r="C220" s="1"/>
      <c r="D220" s="1"/>
      <c r="E220" s="1"/>
      <c r="F220" s="1"/>
      <c r="G220" s="1"/>
      <c r="H220" s="1"/>
      <c r="I220" s="1"/>
      <c r="J220" s="1"/>
      <c r="K220" s="1"/>
    </row>
    <row r="221" spans="1:11" s="25" customFormat="1" ht="15" x14ac:dyDescent="0.15">
      <c r="A221" s="1"/>
      <c r="B221" s="1"/>
      <c r="C221" s="1"/>
      <c r="D221" s="1"/>
      <c r="E221" s="1"/>
      <c r="F221" s="1"/>
      <c r="G221" s="1"/>
      <c r="H221" s="1"/>
      <c r="I221" s="1"/>
      <c r="J221" s="1"/>
      <c r="K221" s="1"/>
    </row>
    <row r="222" spans="1:11" s="25" customFormat="1" ht="15" x14ac:dyDescent="0.15">
      <c r="A222" s="1"/>
      <c r="B222" s="1"/>
      <c r="C222" s="1"/>
      <c r="D222" s="1"/>
      <c r="E222" s="1"/>
      <c r="F222" s="1"/>
      <c r="G222" s="1"/>
      <c r="H222" s="1"/>
      <c r="I222" s="1"/>
      <c r="J222" s="1"/>
      <c r="K222" s="1"/>
    </row>
    <row r="223" spans="1:11" s="25" customFormat="1" ht="15" x14ac:dyDescent="0.15">
      <c r="A223" s="1"/>
      <c r="B223" s="1"/>
      <c r="C223" s="1"/>
      <c r="D223" s="1"/>
      <c r="E223" s="1"/>
      <c r="F223" s="1"/>
      <c r="G223" s="1"/>
      <c r="H223" s="1"/>
      <c r="I223" s="1"/>
      <c r="J223" s="1"/>
      <c r="K223" s="1"/>
    </row>
    <row r="224" spans="1:11" s="25" customFormat="1" ht="15" x14ac:dyDescent="0.15">
      <c r="A224" s="1"/>
      <c r="B224" s="1"/>
      <c r="C224" s="1"/>
      <c r="D224" s="1"/>
      <c r="E224" s="1"/>
      <c r="F224" s="1"/>
      <c r="G224" s="1"/>
      <c r="H224" s="1"/>
      <c r="I224" s="1"/>
      <c r="J224" s="1"/>
      <c r="K224" s="1"/>
    </row>
    <row r="225" spans="1:11" s="25" customFormat="1" ht="15" x14ac:dyDescent="0.15">
      <c r="A225" s="1"/>
      <c r="B225" s="1"/>
      <c r="C225" s="1"/>
      <c r="D225" s="1"/>
      <c r="E225" s="1"/>
      <c r="F225" s="1"/>
      <c r="G225" s="1"/>
      <c r="H225" s="1"/>
      <c r="I225" s="1"/>
      <c r="J225" s="1"/>
      <c r="K225" s="1"/>
    </row>
    <row r="226" spans="1:11" s="25" customFormat="1" ht="15" x14ac:dyDescent="0.15">
      <c r="A226" s="1"/>
      <c r="B226" s="1"/>
      <c r="C226" s="1"/>
      <c r="D226" s="1"/>
      <c r="E226" s="1"/>
      <c r="F226" s="1"/>
      <c r="G226" s="1"/>
      <c r="H226" s="1"/>
      <c r="I226" s="1"/>
      <c r="J226" s="1"/>
      <c r="K226" s="1"/>
    </row>
    <row r="227" spans="1:11" s="25" customFormat="1" ht="15" x14ac:dyDescent="0.15">
      <c r="A227" s="1"/>
      <c r="B227" s="1"/>
      <c r="C227" s="1"/>
      <c r="D227" s="1"/>
      <c r="E227" s="1"/>
      <c r="F227" s="1"/>
      <c r="G227" s="1"/>
      <c r="H227" s="1"/>
      <c r="I227" s="1"/>
      <c r="J227" s="1"/>
      <c r="K227" s="1"/>
    </row>
    <row r="228" spans="1:11" s="24" customFormat="1" x14ac:dyDescent="0.15">
      <c r="A228" s="1"/>
      <c r="B228" s="1"/>
      <c r="C228" s="1"/>
      <c r="D228" s="1"/>
      <c r="E228" s="1"/>
      <c r="F228" s="1"/>
      <c r="G228" s="1"/>
      <c r="H228" s="1"/>
      <c r="I228" s="1"/>
      <c r="J228" s="1"/>
      <c r="K228" s="1"/>
    </row>
    <row r="229" spans="1:11" s="24" customFormat="1" x14ac:dyDescent="0.15">
      <c r="A229" s="1"/>
      <c r="B229" s="1"/>
      <c r="C229" s="1"/>
      <c r="D229" s="1"/>
      <c r="E229" s="1"/>
      <c r="F229" s="1"/>
      <c r="G229" s="1"/>
      <c r="H229" s="1"/>
      <c r="I229" s="1"/>
      <c r="J229" s="1"/>
      <c r="K229" s="1"/>
    </row>
    <row r="230" spans="1:11" s="24" customFormat="1" x14ac:dyDescent="0.15">
      <c r="A230" s="1"/>
      <c r="B230" s="1"/>
      <c r="C230" s="1"/>
      <c r="D230" s="1"/>
      <c r="E230" s="1"/>
      <c r="F230" s="1"/>
      <c r="G230" s="1"/>
      <c r="H230" s="1"/>
      <c r="I230" s="1"/>
      <c r="J230" s="1"/>
      <c r="K230" s="1"/>
    </row>
    <row r="231" spans="1:11" s="24" customFormat="1" x14ac:dyDescent="0.15">
      <c r="A231" s="1"/>
      <c r="B231" s="1"/>
      <c r="C231" s="1"/>
      <c r="D231" s="1"/>
      <c r="E231" s="1"/>
      <c r="F231" s="1"/>
      <c r="G231" s="1"/>
      <c r="H231" s="1"/>
      <c r="I231" s="1"/>
      <c r="J231" s="1"/>
      <c r="K231" s="1"/>
    </row>
    <row r="232" spans="1:11" s="24" customFormat="1" x14ac:dyDescent="0.15">
      <c r="A232" s="1"/>
      <c r="B232" s="1"/>
      <c r="C232" s="1"/>
      <c r="D232" s="1"/>
      <c r="E232" s="1"/>
      <c r="F232" s="1"/>
      <c r="G232" s="1"/>
      <c r="H232" s="1"/>
      <c r="I232" s="1"/>
      <c r="J232" s="1"/>
      <c r="K232" s="1"/>
    </row>
    <row r="233" spans="1:11" s="24" customFormat="1" x14ac:dyDescent="0.15">
      <c r="A233" s="1"/>
      <c r="B233" s="1"/>
      <c r="C233" s="1"/>
      <c r="D233" s="1"/>
      <c r="E233" s="1"/>
      <c r="F233" s="1"/>
      <c r="G233" s="1"/>
      <c r="H233" s="1"/>
      <c r="I233" s="1"/>
      <c r="J233" s="1"/>
      <c r="K233" s="1"/>
    </row>
    <row r="234" spans="1:11" s="24" customFormat="1" x14ac:dyDescent="0.15">
      <c r="A234" s="1"/>
      <c r="B234" s="1"/>
      <c r="C234" s="1"/>
      <c r="D234" s="1"/>
      <c r="E234" s="1"/>
      <c r="F234" s="1"/>
      <c r="G234" s="1"/>
      <c r="H234" s="1"/>
      <c r="I234" s="1"/>
      <c r="J234" s="1"/>
      <c r="K234" s="1"/>
    </row>
    <row r="235" spans="1:11" s="24" customFormat="1" x14ac:dyDescent="0.15">
      <c r="A235" s="1"/>
      <c r="B235" s="1"/>
      <c r="C235" s="1"/>
      <c r="D235" s="1"/>
      <c r="E235" s="1"/>
      <c r="F235" s="1"/>
      <c r="G235" s="1"/>
      <c r="H235" s="1"/>
      <c r="I235" s="1"/>
      <c r="J235" s="1"/>
      <c r="K235" s="1"/>
    </row>
    <row r="236" spans="1:11" s="24" customFormat="1" x14ac:dyDescent="0.15">
      <c r="A236" s="1"/>
      <c r="B236" s="1"/>
      <c r="C236" s="1"/>
      <c r="D236" s="1"/>
      <c r="E236" s="1"/>
      <c r="F236" s="1"/>
      <c r="G236" s="1"/>
      <c r="H236" s="1"/>
      <c r="I236" s="1"/>
      <c r="J236" s="1"/>
      <c r="K236" s="1"/>
    </row>
    <row r="237" spans="1:11" s="24" customFormat="1" x14ac:dyDescent="0.15">
      <c r="A237" s="1"/>
      <c r="B237" s="1"/>
      <c r="C237" s="1"/>
      <c r="D237" s="1"/>
      <c r="E237" s="1"/>
      <c r="F237" s="1"/>
      <c r="G237" s="1"/>
      <c r="H237" s="1"/>
      <c r="I237" s="1"/>
      <c r="J237" s="1"/>
      <c r="K237" s="1"/>
    </row>
    <row r="238" spans="1:11" s="24" customFormat="1" x14ac:dyDescent="0.15">
      <c r="A238" s="1"/>
      <c r="B238" s="1"/>
      <c r="C238" s="1"/>
      <c r="D238" s="1"/>
      <c r="E238" s="1"/>
      <c r="F238" s="1"/>
      <c r="G238" s="1"/>
      <c r="H238" s="1"/>
      <c r="I238" s="1"/>
      <c r="J238" s="1"/>
      <c r="K238" s="1"/>
    </row>
    <row r="239" spans="1:11" s="24" customFormat="1" x14ac:dyDescent="0.15">
      <c r="A239" s="1"/>
      <c r="B239" s="1"/>
      <c r="C239" s="1"/>
      <c r="D239" s="1"/>
      <c r="E239" s="1"/>
      <c r="F239" s="1"/>
      <c r="G239" s="1"/>
      <c r="H239" s="1"/>
      <c r="I239" s="1"/>
      <c r="J239" s="1"/>
      <c r="K239" s="1"/>
    </row>
    <row r="240" spans="1:11" s="24" customFormat="1" x14ac:dyDescent="0.15">
      <c r="A240" s="1"/>
      <c r="B240" s="1"/>
      <c r="C240" s="1"/>
      <c r="D240" s="1"/>
      <c r="E240" s="1"/>
      <c r="F240" s="1"/>
      <c r="G240" s="1"/>
      <c r="H240" s="1"/>
      <c r="I240" s="1"/>
      <c r="J240" s="1"/>
      <c r="K240" s="1"/>
    </row>
    <row r="241" spans="1:11" s="24" customFormat="1" x14ac:dyDescent="0.15">
      <c r="A241" s="1"/>
      <c r="B241" s="1"/>
      <c r="C241" s="1"/>
      <c r="D241" s="1"/>
      <c r="E241" s="1"/>
      <c r="F241" s="1"/>
      <c r="G241" s="1"/>
      <c r="H241" s="1"/>
      <c r="I241" s="1"/>
      <c r="J241" s="1"/>
      <c r="K241" s="1"/>
    </row>
    <row r="242" spans="1:11" s="24" customFormat="1" x14ac:dyDescent="0.15">
      <c r="A242" s="1"/>
      <c r="B242" s="1"/>
      <c r="C242" s="1"/>
      <c r="D242" s="1"/>
      <c r="E242" s="1"/>
      <c r="F242" s="1"/>
      <c r="G242" s="1"/>
      <c r="H242" s="1"/>
      <c r="I242" s="1"/>
      <c r="J242" s="1"/>
      <c r="K242" s="1"/>
    </row>
    <row r="243" spans="1:11" s="24" customFormat="1" x14ac:dyDescent="0.15">
      <c r="A243" s="1"/>
      <c r="B243" s="1"/>
      <c r="C243" s="1"/>
      <c r="D243" s="1"/>
      <c r="E243" s="1"/>
      <c r="F243" s="1"/>
      <c r="G243" s="1"/>
      <c r="H243" s="1"/>
      <c r="I243" s="1"/>
      <c r="J243" s="1"/>
      <c r="K243" s="1"/>
    </row>
    <row r="244" spans="1:11" s="24" customFormat="1" x14ac:dyDescent="0.15">
      <c r="A244" s="1"/>
      <c r="B244" s="1"/>
      <c r="C244" s="1"/>
      <c r="D244" s="1"/>
      <c r="E244" s="1"/>
      <c r="F244" s="1"/>
      <c r="G244" s="1"/>
      <c r="H244" s="1"/>
      <c r="I244" s="1"/>
      <c r="J244" s="1"/>
      <c r="K244" s="1"/>
    </row>
    <row r="245" spans="1:11" s="24" customFormat="1" x14ac:dyDescent="0.15">
      <c r="A245" s="1"/>
      <c r="B245" s="1"/>
      <c r="C245" s="1"/>
      <c r="D245" s="1"/>
      <c r="E245" s="1"/>
      <c r="F245" s="1"/>
      <c r="G245" s="1"/>
      <c r="H245" s="1"/>
      <c r="I245" s="1"/>
      <c r="J245" s="1"/>
      <c r="K245" s="1"/>
    </row>
    <row r="246" spans="1:11" s="24" customFormat="1" x14ac:dyDescent="0.15">
      <c r="A246" s="1"/>
      <c r="B246" s="1"/>
      <c r="C246" s="1"/>
      <c r="D246" s="1"/>
      <c r="E246" s="1"/>
      <c r="F246" s="1"/>
      <c r="G246" s="1"/>
      <c r="H246" s="1"/>
      <c r="I246" s="1"/>
      <c r="J246" s="1"/>
      <c r="K246" s="1"/>
    </row>
    <row r="247" spans="1:11" s="24" customFormat="1" x14ac:dyDescent="0.15">
      <c r="A247" s="1"/>
      <c r="B247" s="1"/>
      <c r="C247" s="1"/>
      <c r="D247" s="1"/>
      <c r="E247" s="1"/>
      <c r="F247" s="1"/>
      <c r="G247" s="1"/>
      <c r="H247" s="1"/>
      <c r="I247" s="1"/>
      <c r="J247" s="1"/>
      <c r="K247" s="1"/>
    </row>
    <row r="248" spans="1:11" s="24" customFormat="1" x14ac:dyDescent="0.15">
      <c r="A248" s="1"/>
      <c r="B248" s="1"/>
      <c r="C248" s="1"/>
      <c r="D248" s="1"/>
      <c r="E248" s="1"/>
      <c r="F248" s="1"/>
      <c r="G248" s="1"/>
      <c r="H248" s="1"/>
      <c r="I248" s="1"/>
      <c r="J248" s="1"/>
      <c r="K248" s="1"/>
    </row>
    <row r="249" spans="1:11" s="24" customFormat="1" x14ac:dyDescent="0.15">
      <c r="A249" s="1"/>
      <c r="B249" s="1"/>
      <c r="C249" s="1"/>
      <c r="D249" s="1"/>
      <c r="E249" s="1"/>
      <c r="F249" s="1"/>
      <c r="G249" s="1"/>
      <c r="H249" s="1"/>
      <c r="I249" s="1"/>
      <c r="J249" s="1"/>
      <c r="K249" s="1"/>
    </row>
    <row r="250" spans="1:11" s="24" customFormat="1" x14ac:dyDescent="0.15">
      <c r="A250" s="1"/>
      <c r="B250" s="1"/>
      <c r="C250" s="1"/>
      <c r="D250" s="1"/>
      <c r="E250" s="1"/>
      <c r="F250" s="1"/>
      <c r="G250" s="1"/>
      <c r="H250" s="1"/>
      <c r="I250" s="1"/>
      <c r="J250" s="1"/>
      <c r="K250" s="1"/>
    </row>
    <row r="251" spans="1:11" s="24" customFormat="1" x14ac:dyDescent="0.15">
      <c r="A251" s="1"/>
      <c r="B251" s="1"/>
      <c r="C251" s="1"/>
      <c r="D251" s="1"/>
      <c r="E251" s="1"/>
      <c r="F251" s="1"/>
      <c r="G251" s="1"/>
      <c r="H251" s="1"/>
      <c r="I251" s="1"/>
      <c r="J251" s="1"/>
      <c r="K251" s="1"/>
    </row>
    <row r="252" spans="1:11" s="24" customFormat="1" x14ac:dyDescent="0.15">
      <c r="A252" s="1"/>
      <c r="B252" s="1"/>
      <c r="C252" s="1"/>
      <c r="D252" s="1"/>
      <c r="E252" s="1"/>
      <c r="F252" s="1"/>
      <c r="G252" s="1"/>
      <c r="H252" s="1"/>
      <c r="I252" s="1"/>
      <c r="J252" s="1"/>
      <c r="K252" s="1"/>
    </row>
    <row r="253" spans="1:11" s="24" customFormat="1" x14ac:dyDescent="0.15">
      <c r="A253" s="1"/>
      <c r="B253" s="1"/>
      <c r="C253" s="1"/>
      <c r="D253" s="1"/>
      <c r="E253" s="1"/>
      <c r="F253" s="1"/>
      <c r="G253" s="1"/>
      <c r="H253" s="1"/>
      <c r="I253" s="1"/>
      <c r="J253" s="1"/>
      <c r="K253" s="1"/>
    </row>
    <row r="254" spans="1:11" s="24" customFormat="1" x14ac:dyDescent="0.15">
      <c r="A254" s="1"/>
      <c r="B254" s="1"/>
      <c r="C254" s="1"/>
      <c r="D254" s="1"/>
      <c r="E254" s="1"/>
      <c r="F254" s="1"/>
      <c r="G254" s="1"/>
      <c r="H254" s="1"/>
      <c r="I254" s="1"/>
      <c r="J254" s="1"/>
      <c r="K254" s="1"/>
    </row>
    <row r="255" spans="1:11" s="24" customFormat="1" x14ac:dyDescent="0.15">
      <c r="A255" s="1"/>
      <c r="B255" s="1"/>
      <c r="C255" s="1"/>
      <c r="D255" s="1"/>
      <c r="E255" s="1"/>
      <c r="F255" s="1"/>
      <c r="G255" s="1"/>
      <c r="H255" s="1"/>
      <c r="I255" s="1"/>
      <c r="J255" s="1"/>
      <c r="K255" s="1"/>
    </row>
    <row r="256" spans="1:11" s="24" customFormat="1" x14ac:dyDescent="0.15">
      <c r="A256" s="1"/>
      <c r="B256" s="1"/>
      <c r="C256" s="1"/>
      <c r="D256" s="1"/>
      <c r="E256" s="1"/>
      <c r="F256" s="1"/>
      <c r="G256" s="1"/>
      <c r="H256" s="1"/>
      <c r="I256" s="1"/>
      <c r="J256" s="1"/>
      <c r="K256" s="1"/>
    </row>
    <row r="257" spans="1:11" s="24" customFormat="1" x14ac:dyDescent="0.15">
      <c r="A257" s="1"/>
      <c r="B257" s="1"/>
      <c r="C257" s="1"/>
      <c r="D257" s="1"/>
      <c r="E257" s="1"/>
      <c r="F257" s="1"/>
      <c r="G257" s="1"/>
      <c r="H257" s="1"/>
      <c r="I257" s="1"/>
      <c r="J257" s="1"/>
      <c r="K257" s="1"/>
    </row>
    <row r="258" spans="1:11" s="24" customFormat="1" x14ac:dyDescent="0.15">
      <c r="A258" s="1"/>
      <c r="B258" s="1"/>
      <c r="C258" s="1"/>
      <c r="D258" s="1"/>
      <c r="E258" s="1"/>
      <c r="F258" s="1"/>
      <c r="G258" s="1"/>
      <c r="H258" s="1"/>
      <c r="I258" s="1"/>
      <c r="J258" s="1"/>
      <c r="K258" s="1"/>
    </row>
    <row r="259" spans="1:11" s="24" customFormat="1" x14ac:dyDescent="0.15">
      <c r="A259" s="1"/>
      <c r="B259" s="1"/>
      <c r="C259" s="1"/>
      <c r="D259" s="1"/>
      <c r="E259" s="1"/>
      <c r="F259" s="1"/>
      <c r="G259" s="1"/>
      <c r="H259" s="1"/>
      <c r="I259" s="1"/>
      <c r="J259" s="1"/>
      <c r="K259" s="1"/>
    </row>
    <row r="260" spans="1:11" s="24" customFormat="1" x14ac:dyDescent="0.15">
      <c r="A260" s="1"/>
      <c r="B260" s="1"/>
      <c r="C260" s="1"/>
      <c r="D260" s="1"/>
      <c r="E260" s="1"/>
      <c r="F260" s="1"/>
      <c r="G260" s="1"/>
      <c r="H260" s="1"/>
      <c r="I260" s="1"/>
      <c r="J260" s="1"/>
      <c r="K260" s="1"/>
    </row>
    <row r="261" spans="1:11" s="24" customFormat="1" x14ac:dyDescent="0.15">
      <c r="A261" s="1"/>
      <c r="B261" s="1"/>
      <c r="C261" s="1"/>
      <c r="D261" s="1"/>
      <c r="E261" s="1"/>
      <c r="F261" s="1"/>
      <c r="G261" s="1"/>
      <c r="H261" s="1"/>
      <c r="I261" s="1"/>
      <c r="J261" s="1"/>
      <c r="K261" s="1"/>
    </row>
    <row r="262" spans="1:11" s="24" customFormat="1" x14ac:dyDescent="0.15">
      <c r="A262" s="1"/>
      <c r="B262" s="1"/>
      <c r="C262" s="1"/>
      <c r="D262" s="1"/>
      <c r="E262" s="1"/>
      <c r="F262" s="1"/>
      <c r="G262" s="1"/>
      <c r="H262" s="1"/>
      <c r="I262" s="1"/>
      <c r="J262" s="1"/>
      <c r="K262" s="1"/>
    </row>
    <row r="263" spans="1:11" s="24" customFormat="1" x14ac:dyDescent="0.15">
      <c r="A263" s="1"/>
      <c r="B263" s="1"/>
      <c r="C263" s="1"/>
      <c r="D263" s="1"/>
      <c r="E263" s="1"/>
      <c r="F263" s="1"/>
      <c r="G263" s="1"/>
      <c r="H263" s="1"/>
      <c r="I263" s="1"/>
      <c r="J263" s="1"/>
      <c r="K263" s="1"/>
    </row>
    <row r="264" spans="1:11" s="24" customFormat="1" x14ac:dyDescent="0.15">
      <c r="A264" s="1"/>
      <c r="B264" s="1"/>
      <c r="C264" s="1"/>
      <c r="D264" s="1"/>
      <c r="E264" s="1"/>
      <c r="F264" s="1"/>
      <c r="G264" s="1"/>
      <c r="H264" s="1"/>
      <c r="I264" s="1"/>
      <c r="J264" s="1"/>
      <c r="K264" s="1"/>
    </row>
    <row r="265" spans="1:11" s="24" customFormat="1" x14ac:dyDescent="0.15">
      <c r="A265" s="1"/>
      <c r="B265" s="1"/>
      <c r="C265" s="1"/>
      <c r="D265" s="1"/>
      <c r="E265" s="1"/>
      <c r="F265" s="1"/>
      <c r="G265" s="1"/>
      <c r="H265" s="1"/>
      <c r="I265" s="1"/>
      <c r="J265" s="1"/>
      <c r="K265" s="1"/>
    </row>
    <row r="266" spans="1:11" s="24" customFormat="1" x14ac:dyDescent="0.15">
      <c r="A266" s="1"/>
      <c r="B266" s="1"/>
      <c r="C266" s="1"/>
      <c r="D266" s="1"/>
      <c r="E266" s="1"/>
      <c r="F266" s="1"/>
      <c r="G266" s="1"/>
      <c r="H266" s="1"/>
      <c r="I266" s="1"/>
      <c r="J266" s="1"/>
      <c r="K266" s="1"/>
    </row>
    <row r="267" spans="1:11" s="24" customFormat="1" x14ac:dyDescent="0.15">
      <c r="A267" s="1"/>
      <c r="B267" s="1"/>
      <c r="C267" s="1"/>
      <c r="D267" s="1"/>
      <c r="E267" s="1"/>
      <c r="F267" s="1"/>
      <c r="G267" s="1"/>
      <c r="H267" s="1"/>
      <c r="I267" s="1"/>
      <c r="J267" s="1"/>
      <c r="K267" s="1"/>
    </row>
    <row r="268" spans="1:11" s="24" customFormat="1" x14ac:dyDescent="0.15">
      <c r="A268" s="1"/>
      <c r="B268" s="1"/>
      <c r="C268" s="1"/>
      <c r="D268" s="1"/>
      <c r="E268" s="1"/>
      <c r="F268" s="1"/>
      <c r="G268" s="1"/>
      <c r="H268" s="1"/>
      <c r="I268" s="1"/>
      <c r="J268" s="1"/>
      <c r="K268" s="1"/>
    </row>
    <row r="269" spans="1:11" s="24" customFormat="1" x14ac:dyDescent="0.15">
      <c r="A269" s="1"/>
      <c r="B269" s="1"/>
      <c r="C269" s="1"/>
      <c r="D269" s="1"/>
      <c r="E269" s="1"/>
      <c r="F269" s="1"/>
      <c r="G269" s="1"/>
      <c r="H269" s="1"/>
      <c r="I269" s="1"/>
      <c r="J269" s="1"/>
      <c r="K269" s="1"/>
    </row>
    <row r="270" spans="1:11" s="24" customFormat="1" x14ac:dyDescent="0.15">
      <c r="A270" s="1"/>
      <c r="B270" s="1"/>
      <c r="C270" s="1"/>
      <c r="D270" s="1"/>
      <c r="E270" s="1"/>
      <c r="F270" s="1"/>
      <c r="G270" s="1"/>
      <c r="H270" s="1"/>
      <c r="I270" s="1"/>
      <c r="J270" s="1"/>
      <c r="K270" s="1"/>
    </row>
    <row r="271" spans="1:11" s="24" customFormat="1" x14ac:dyDescent="0.15">
      <c r="A271" s="1"/>
      <c r="B271" s="1"/>
      <c r="C271" s="1"/>
      <c r="D271" s="1"/>
      <c r="E271" s="1"/>
      <c r="F271" s="1"/>
      <c r="G271" s="1"/>
      <c r="H271" s="1"/>
      <c r="I271" s="1"/>
      <c r="J271" s="1"/>
      <c r="K271" s="1"/>
    </row>
    <row r="272" spans="1:11" s="24" customFormat="1" x14ac:dyDescent="0.15">
      <c r="A272" s="1"/>
      <c r="B272" s="1"/>
      <c r="C272" s="1"/>
      <c r="D272" s="1"/>
      <c r="E272" s="1"/>
      <c r="F272" s="1"/>
      <c r="G272" s="1"/>
      <c r="H272" s="1"/>
      <c r="I272" s="1"/>
      <c r="J272" s="1"/>
      <c r="K272" s="1"/>
    </row>
    <row r="273" spans="1:11" s="24" customFormat="1" x14ac:dyDescent="0.15">
      <c r="A273" s="1"/>
      <c r="B273" s="1"/>
      <c r="C273" s="1"/>
      <c r="D273" s="1"/>
      <c r="E273" s="1"/>
      <c r="F273" s="1"/>
      <c r="G273" s="1"/>
      <c r="H273" s="1"/>
      <c r="I273" s="1"/>
      <c r="J273" s="1"/>
      <c r="K273" s="1"/>
    </row>
    <row r="274" spans="1:11" s="24" customFormat="1" x14ac:dyDescent="0.15">
      <c r="A274" s="1"/>
      <c r="B274" s="1"/>
      <c r="C274" s="1"/>
      <c r="D274" s="1"/>
      <c r="E274" s="1"/>
      <c r="F274" s="1"/>
      <c r="G274" s="1"/>
      <c r="H274" s="1"/>
      <c r="I274" s="1"/>
      <c r="J274" s="1"/>
      <c r="K274" s="1"/>
    </row>
    <row r="275" spans="1:11" s="24" customFormat="1" x14ac:dyDescent="0.15">
      <c r="A275" s="1"/>
      <c r="B275" s="1"/>
      <c r="C275" s="1"/>
      <c r="D275" s="1"/>
      <c r="E275" s="1"/>
      <c r="F275" s="1"/>
      <c r="G275" s="1"/>
      <c r="H275" s="1"/>
      <c r="I275" s="1"/>
      <c r="J275" s="1"/>
      <c r="K275" s="1"/>
    </row>
    <row r="276" spans="1:11" s="24" customFormat="1" x14ac:dyDescent="0.15">
      <c r="A276" s="1"/>
      <c r="B276" s="1"/>
      <c r="C276" s="1"/>
      <c r="D276" s="1"/>
      <c r="E276" s="1"/>
      <c r="F276" s="1"/>
      <c r="G276" s="1"/>
      <c r="H276" s="1"/>
      <c r="I276" s="1"/>
      <c r="J276" s="1"/>
      <c r="K276" s="1"/>
    </row>
    <row r="277" spans="1:11" s="24" customFormat="1" x14ac:dyDescent="0.15">
      <c r="A277" s="1"/>
      <c r="B277" s="1"/>
      <c r="C277" s="1"/>
      <c r="D277" s="1"/>
      <c r="E277" s="1"/>
      <c r="F277" s="1"/>
      <c r="G277" s="1"/>
      <c r="H277" s="1"/>
      <c r="I277" s="1"/>
      <c r="J277" s="1"/>
      <c r="K277" s="1"/>
    </row>
    <row r="278" spans="1:11" s="24" customFormat="1" x14ac:dyDescent="0.15">
      <c r="A278" s="1"/>
      <c r="B278" s="1"/>
      <c r="C278" s="1"/>
      <c r="D278" s="1"/>
      <c r="E278" s="1"/>
      <c r="F278" s="1"/>
      <c r="G278" s="1"/>
      <c r="H278" s="1"/>
      <c r="I278" s="1"/>
      <c r="J278" s="1"/>
      <c r="K278" s="1"/>
    </row>
    <row r="279" spans="1:11" s="24" customFormat="1" x14ac:dyDescent="0.15">
      <c r="A279" s="1"/>
      <c r="B279" s="1"/>
      <c r="C279" s="1"/>
      <c r="D279" s="1"/>
      <c r="E279" s="1"/>
      <c r="F279" s="1"/>
      <c r="G279" s="1"/>
      <c r="H279" s="1"/>
      <c r="I279" s="1"/>
      <c r="J279" s="1"/>
      <c r="K279" s="1"/>
    </row>
    <row r="280" spans="1:11" s="24" customFormat="1" x14ac:dyDescent="0.15">
      <c r="A280" s="1"/>
      <c r="B280" s="1"/>
      <c r="C280" s="1"/>
      <c r="D280" s="1"/>
      <c r="E280" s="1"/>
      <c r="F280" s="1"/>
      <c r="G280" s="1"/>
      <c r="H280" s="1"/>
      <c r="I280" s="1"/>
      <c r="J280" s="1"/>
      <c r="K280" s="1"/>
    </row>
    <row r="281" spans="1:11" s="24" customFormat="1" x14ac:dyDescent="0.15">
      <c r="A281" s="1"/>
      <c r="B281" s="1"/>
      <c r="C281" s="1"/>
      <c r="D281" s="1"/>
      <c r="E281" s="1"/>
      <c r="F281" s="1"/>
      <c r="G281" s="1"/>
      <c r="H281" s="1"/>
      <c r="I281" s="1"/>
      <c r="J281" s="1"/>
      <c r="K281" s="1"/>
    </row>
    <row r="282" spans="1:11" s="24" customFormat="1" x14ac:dyDescent="0.15">
      <c r="A282" s="1"/>
      <c r="B282" s="1"/>
      <c r="C282" s="1"/>
      <c r="D282" s="1"/>
      <c r="E282" s="1"/>
      <c r="F282" s="1"/>
      <c r="G282" s="1"/>
      <c r="H282" s="1"/>
      <c r="I282" s="1"/>
      <c r="J282" s="1"/>
      <c r="K282" s="1"/>
    </row>
    <row r="283" spans="1:11" s="24" customFormat="1" x14ac:dyDescent="0.15">
      <c r="A283" s="1"/>
      <c r="B283" s="1"/>
      <c r="C283" s="1"/>
      <c r="D283" s="1"/>
      <c r="E283" s="1"/>
      <c r="F283" s="1"/>
      <c r="G283" s="1"/>
      <c r="H283" s="1"/>
      <c r="I283" s="1"/>
      <c r="J283" s="1"/>
      <c r="K283" s="1"/>
    </row>
    <row r="284" spans="1:11" s="24" customFormat="1" x14ac:dyDescent="0.15">
      <c r="A284" s="1"/>
      <c r="B284" s="1"/>
      <c r="C284" s="1"/>
      <c r="D284" s="1"/>
      <c r="E284" s="1"/>
      <c r="F284" s="1"/>
      <c r="G284" s="1"/>
      <c r="H284" s="1"/>
      <c r="I284" s="1"/>
      <c r="J284" s="1"/>
      <c r="K284" s="1"/>
    </row>
    <row r="285" spans="1:11" s="24" customFormat="1" x14ac:dyDescent="0.15">
      <c r="A285" s="1"/>
      <c r="B285" s="1"/>
      <c r="C285" s="1"/>
      <c r="D285" s="1"/>
      <c r="E285" s="1"/>
      <c r="F285" s="1"/>
      <c r="G285" s="1"/>
      <c r="H285" s="1"/>
      <c r="I285" s="1"/>
      <c r="J285" s="1"/>
      <c r="K285" s="1"/>
    </row>
    <row r="286" spans="1:11" s="24" customFormat="1" x14ac:dyDescent="0.15">
      <c r="A286" s="1"/>
      <c r="B286" s="1"/>
      <c r="C286" s="1"/>
      <c r="D286" s="1"/>
      <c r="E286" s="1"/>
      <c r="F286" s="1"/>
      <c r="G286" s="1"/>
      <c r="H286" s="1"/>
      <c r="I286" s="1"/>
      <c r="J286" s="1"/>
      <c r="K286" s="1"/>
    </row>
    <row r="287" spans="1:11" s="24" customFormat="1" x14ac:dyDescent="0.15">
      <c r="A287" s="1"/>
      <c r="B287" s="1"/>
      <c r="C287" s="1"/>
      <c r="D287" s="1"/>
      <c r="E287" s="1"/>
      <c r="F287" s="1"/>
      <c r="G287" s="1"/>
      <c r="H287" s="1"/>
      <c r="I287" s="1"/>
      <c r="J287" s="1"/>
      <c r="K287" s="1"/>
    </row>
    <row r="288" spans="1:11" s="24" customFormat="1" x14ac:dyDescent="0.15">
      <c r="A288" s="1"/>
      <c r="B288" s="1"/>
      <c r="C288" s="1"/>
      <c r="D288" s="1"/>
      <c r="E288" s="1"/>
      <c r="F288" s="1"/>
      <c r="G288" s="1"/>
      <c r="H288" s="1"/>
      <c r="I288" s="1"/>
      <c r="J288" s="1"/>
      <c r="K288" s="1"/>
    </row>
    <row r="289" spans="1:11" s="24" customFormat="1" x14ac:dyDescent="0.15">
      <c r="A289" s="1"/>
      <c r="B289" s="1"/>
      <c r="C289" s="1"/>
      <c r="D289" s="1"/>
      <c r="E289" s="1"/>
      <c r="F289" s="1"/>
      <c r="G289" s="1"/>
      <c r="H289" s="1"/>
      <c r="I289" s="1"/>
      <c r="J289" s="1"/>
      <c r="K289" s="1"/>
    </row>
    <row r="290" spans="1:11" s="24" customFormat="1" x14ac:dyDescent="0.15">
      <c r="A290" s="1"/>
      <c r="B290" s="1"/>
      <c r="C290" s="1"/>
      <c r="D290" s="1"/>
      <c r="E290" s="1"/>
      <c r="F290" s="1"/>
      <c r="G290" s="1"/>
      <c r="H290" s="1"/>
      <c r="I290" s="1"/>
      <c r="J290" s="1"/>
      <c r="K290" s="1"/>
    </row>
    <row r="291" spans="1:11" s="24" customFormat="1" x14ac:dyDescent="0.15">
      <c r="A291" s="1"/>
      <c r="B291" s="1"/>
      <c r="C291" s="1"/>
      <c r="D291" s="1"/>
      <c r="E291" s="1"/>
      <c r="F291" s="1"/>
      <c r="G291" s="1"/>
      <c r="H291" s="1"/>
      <c r="I291" s="1"/>
      <c r="J291" s="1"/>
      <c r="K291" s="1"/>
    </row>
    <row r="292" spans="1:11" s="24" customFormat="1" x14ac:dyDescent="0.15">
      <c r="A292" s="1"/>
      <c r="B292" s="1"/>
      <c r="C292" s="1"/>
      <c r="D292" s="1"/>
      <c r="E292" s="1"/>
      <c r="F292" s="1"/>
      <c r="G292" s="1"/>
      <c r="H292" s="1"/>
      <c r="I292" s="1"/>
      <c r="J292" s="1"/>
      <c r="K292" s="1"/>
    </row>
    <row r="293" spans="1:11" s="24" customFormat="1" x14ac:dyDescent="0.15">
      <c r="A293" s="1"/>
      <c r="B293" s="1"/>
      <c r="C293" s="1"/>
      <c r="D293" s="1"/>
      <c r="E293" s="1"/>
      <c r="F293" s="1"/>
      <c r="G293" s="1"/>
      <c r="H293" s="1"/>
      <c r="I293" s="1"/>
      <c r="J293" s="1"/>
      <c r="K293" s="1"/>
    </row>
    <row r="294" spans="1:11" s="24" customFormat="1" x14ac:dyDescent="0.15">
      <c r="A294" s="1"/>
      <c r="B294" s="1"/>
      <c r="C294" s="1"/>
      <c r="D294" s="1"/>
      <c r="E294" s="1"/>
      <c r="F294" s="1"/>
      <c r="G294" s="1"/>
      <c r="H294" s="1"/>
      <c r="I294" s="1"/>
      <c r="J294" s="1"/>
      <c r="K294" s="1"/>
    </row>
    <row r="295" spans="1:11" s="24" customFormat="1" x14ac:dyDescent="0.15">
      <c r="A295" s="1"/>
      <c r="B295" s="1"/>
      <c r="C295" s="1"/>
      <c r="D295" s="1"/>
      <c r="E295" s="1"/>
      <c r="F295" s="1"/>
      <c r="G295" s="1"/>
      <c r="H295" s="1"/>
      <c r="I295" s="1"/>
      <c r="J295" s="1"/>
      <c r="K295" s="1"/>
    </row>
    <row r="296" spans="1:11" s="24" customFormat="1" x14ac:dyDescent="0.15">
      <c r="A296" s="1"/>
      <c r="B296" s="1"/>
      <c r="C296" s="1"/>
      <c r="D296" s="1"/>
      <c r="E296" s="1"/>
      <c r="F296" s="1"/>
      <c r="G296" s="1"/>
      <c r="H296" s="1"/>
      <c r="I296" s="1"/>
      <c r="J296" s="1"/>
      <c r="K296" s="1"/>
    </row>
    <row r="297" spans="1:11" s="24" customFormat="1" x14ac:dyDescent="0.15">
      <c r="A297" s="1"/>
      <c r="B297" s="1"/>
      <c r="C297" s="1"/>
      <c r="D297" s="1"/>
      <c r="E297" s="1"/>
      <c r="F297" s="1"/>
      <c r="G297" s="1"/>
      <c r="H297" s="1"/>
      <c r="I297" s="1"/>
      <c r="J297" s="1"/>
      <c r="K297" s="1"/>
    </row>
    <row r="298" spans="1:11" s="24" customFormat="1" x14ac:dyDescent="0.15">
      <c r="A298" s="1"/>
      <c r="B298" s="1"/>
      <c r="C298" s="1"/>
      <c r="D298" s="1"/>
      <c r="E298" s="1"/>
      <c r="F298" s="1"/>
      <c r="G298" s="1"/>
      <c r="H298" s="1"/>
      <c r="I298" s="1"/>
      <c r="J298" s="1"/>
      <c r="K298" s="1"/>
    </row>
    <row r="299" spans="1:11" s="24" customFormat="1" x14ac:dyDescent="0.15">
      <c r="A299" s="1"/>
      <c r="B299" s="1"/>
      <c r="C299" s="1"/>
      <c r="D299" s="1"/>
      <c r="E299" s="1"/>
      <c r="F299" s="1"/>
      <c r="G299" s="1"/>
      <c r="H299" s="1"/>
      <c r="I299" s="1"/>
      <c r="J299" s="1"/>
      <c r="K299" s="1"/>
    </row>
    <row r="300" spans="1:11" s="24" customFormat="1" x14ac:dyDescent="0.15">
      <c r="A300" s="1"/>
      <c r="B300" s="1"/>
      <c r="C300" s="1"/>
      <c r="D300" s="1"/>
      <c r="E300" s="1"/>
      <c r="F300" s="1"/>
      <c r="G300" s="1"/>
      <c r="H300" s="1"/>
      <c r="I300" s="1"/>
      <c r="J300" s="1"/>
      <c r="K300" s="1"/>
    </row>
    <row r="301" spans="1:11" s="24" customFormat="1" x14ac:dyDescent="0.15">
      <c r="A301" s="1"/>
      <c r="B301" s="1"/>
      <c r="C301" s="1"/>
      <c r="D301" s="1"/>
      <c r="E301" s="1"/>
      <c r="F301" s="1"/>
      <c r="G301" s="1"/>
      <c r="H301" s="1"/>
      <c r="I301" s="1"/>
      <c r="J301" s="1"/>
      <c r="K301" s="1"/>
    </row>
    <row r="302" spans="1:11" s="24" customFormat="1" x14ac:dyDescent="0.15">
      <c r="A302" s="1"/>
      <c r="B302" s="1"/>
      <c r="C302" s="1"/>
      <c r="D302" s="1"/>
      <c r="E302" s="1"/>
      <c r="F302" s="1"/>
      <c r="G302" s="1"/>
      <c r="H302" s="1"/>
      <c r="I302" s="1"/>
      <c r="J302" s="1"/>
      <c r="K302" s="1"/>
    </row>
    <row r="303" spans="1:11" s="24" customFormat="1" x14ac:dyDescent="0.15">
      <c r="A303" s="1"/>
      <c r="B303" s="1"/>
      <c r="C303" s="1"/>
      <c r="D303" s="1"/>
      <c r="E303" s="1"/>
      <c r="F303" s="1"/>
      <c r="G303" s="1"/>
      <c r="H303" s="1"/>
      <c r="I303" s="1"/>
      <c r="J303" s="1"/>
      <c r="K303" s="1"/>
    </row>
    <row r="304" spans="1:11" s="24" customFormat="1" x14ac:dyDescent="0.15">
      <c r="A304" s="1"/>
      <c r="B304" s="1"/>
      <c r="C304" s="1"/>
      <c r="D304" s="1"/>
      <c r="E304" s="1"/>
      <c r="F304" s="1"/>
      <c r="G304" s="1"/>
      <c r="H304" s="1"/>
      <c r="I304" s="1"/>
      <c r="J304" s="1"/>
      <c r="K304" s="1"/>
    </row>
    <row r="305" spans="1:11" s="24" customFormat="1" x14ac:dyDescent="0.15">
      <c r="A305" s="1"/>
      <c r="B305" s="1"/>
      <c r="C305" s="1"/>
      <c r="D305" s="1"/>
      <c r="E305" s="1"/>
      <c r="F305" s="1"/>
      <c r="G305" s="1"/>
      <c r="H305" s="1"/>
      <c r="I305" s="1"/>
      <c r="J305" s="1"/>
      <c r="K305" s="1"/>
    </row>
    <row r="306" spans="1:11" s="24" customFormat="1" x14ac:dyDescent="0.15">
      <c r="A306" s="1"/>
      <c r="B306" s="1"/>
      <c r="C306" s="1"/>
      <c r="D306" s="1"/>
      <c r="E306" s="1"/>
      <c r="F306" s="1"/>
      <c r="G306" s="1"/>
      <c r="H306" s="1"/>
      <c r="I306" s="1"/>
      <c r="J306" s="1"/>
      <c r="K306" s="1"/>
    </row>
    <row r="307" spans="1:11" s="24" customFormat="1" x14ac:dyDescent="0.15">
      <c r="A307" s="1"/>
      <c r="B307" s="1"/>
      <c r="C307" s="1"/>
      <c r="D307" s="1"/>
      <c r="E307" s="1"/>
      <c r="F307" s="1"/>
      <c r="G307" s="1"/>
      <c r="H307" s="1"/>
      <c r="I307" s="1"/>
      <c r="J307" s="1"/>
      <c r="K307" s="1"/>
    </row>
    <row r="308" spans="1:11" s="24" customFormat="1" x14ac:dyDescent="0.15">
      <c r="A308" s="1"/>
      <c r="B308" s="1"/>
      <c r="C308" s="1"/>
      <c r="D308" s="1"/>
      <c r="E308" s="1"/>
      <c r="F308" s="1"/>
      <c r="G308" s="1"/>
      <c r="H308" s="1"/>
      <c r="I308" s="1"/>
      <c r="J308" s="1"/>
      <c r="K308" s="1"/>
    </row>
    <row r="309" spans="1:11" s="24" customFormat="1" x14ac:dyDescent="0.15">
      <c r="A309" s="1"/>
      <c r="B309" s="1"/>
      <c r="C309" s="1"/>
      <c r="D309" s="1"/>
      <c r="E309" s="1"/>
      <c r="F309" s="1"/>
      <c r="G309" s="1"/>
      <c r="H309" s="1"/>
      <c r="I309" s="1"/>
      <c r="J309" s="1"/>
      <c r="K309" s="1"/>
    </row>
    <row r="310" spans="1:11" s="24" customFormat="1" x14ac:dyDescent="0.15">
      <c r="A310" s="1"/>
      <c r="B310" s="1"/>
      <c r="C310" s="1"/>
      <c r="D310" s="1"/>
      <c r="E310" s="1"/>
      <c r="F310" s="1"/>
      <c r="G310" s="1"/>
      <c r="H310" s="1"/>
      <c r="I310" s="1"/>
      <c r="J310" s="1"/>
      <c r="K310" s="1"/>
    </row>
    <row r="311" spans="1:11" s="24" customFormat="1" x14ac:dyDescent="0.15">
      <c r="A311" s="1"/>
      <c r="B311" s="1"/>
      <c r="C311" s="1"/>
      <c r="D311" s="1"/>
      <c r="E311" s="1"/>
      <c r="F311" s="1"/>
      <c r="G311" s="1"/>
      <c r="H311" s="1"/>
      <c r="I311" s="1"/>
      <c r="J311" s="1"/>
      <c r="K311" s="1"/>
    </row>
    <row r="312" spans="1:11" s="24" customFormat="1" x14ac:dyDescent="0.15">
      <c r="A312" s="1"/>
      <c r="B312" s="1"/>
      <c r="C312" s="1"/>
      <c r="D312" s="1"/>
      <c r="E312" s="1"/>
      <c r="F312" s="1"/>
      <c r="G312" s="1"/>
      <c r="H312" s="1"/>
      <c r="I312" s="1"/>
      <c r="J312" s="1"/>
      <c r="K312" s="1"/>
    </row>
    <row r="313" spans="1:11" s="24" customFormat="1" x14ac:dyDescent="0.15">
      <c r="A313" s="1"/>
      <c r="B313" s="1"/>
      <c r="C313" s="1"/>
      <c r="D313" s="1"/>
      <c r="E313" s="1"/>
      <c r="F313" s="1"/>
      <c r="G313" s="1"/>
      <c r="H313" s="1"/>
      <c r="I313" s="1"/>
      <c r="J313" s="1"/>
      <c r="K313" s="1"/>
    </row>
    <row r="314" spans="1:11" s="24" customFormat="1" x14ac:dyDescent="0.15">
      <c r="A314" s="1"/>
      <c r="B314" s="1"/>
      <c r="C314" s="1"/>
      <c r="D314" s="1"/>
      <c r="E314" s="1"/>
      <c r="F314" s="1"/>
      <c r="G314" s="1"/>
      <c r="H314" s="1"/>
      <c r="I314" s="1"/>
      <c r="J314" s="1"/>
      <c r="K314" s="1"/>
    </row>
    <row r="315" spans="1:11" s="24" customFormat="1" x14ac:dyDescent="0.15">
      <c r="A315" s="1"/>
      <c r="B315" s="1"/>
      <c r="C315" s="1"/>
      <c r="D315" s="1"/>
      <c r="E315" s="1"/>
      <c r="F315" s="1"/>
      <c r="G315" s="1"/>
      <c r="H315" s="1"/>
      <c r="I315" s="1"/>
      <c r="J315" s="1"/>
      <c r="K315" s="1"/>
    </row>
    <row r="316" spans="1:11" s="24" customFormat="1" x14ac:dyDescent="0.15">
      <c r="A316" s="1"/>
      <c r="B316" s="1"/>
      <c r="C316" s="1"/>
      <c r="D316" s="1"/>
      <c r="E316" s="1"/>
      <c r="F316" s="1"/>
      <c r="G316" s="1"/>
      <c r="H316" s="1"/>
      <c r="I316" s="1"/>
      <c r="J316" s="1"/>
      <c r="K316" s="1"/>
    </row>
    <row r="317" spans="1:11" s="24" customFormat="1" x14ac:dyDescent="0.15">
      <c r="A317" s="1"/>
      <c r="B317" s="1"/>
      <c r="C317" s="1"/>
      <c r="D317" s="1"/>
      <c r="E317" s="1"/>
      <c r="F317" s="1"/>
      <c r="G317" s="1"/>
      <c r="H317" s="1"/>
      <c r="I317" s="1"/>
      <c r="J317" s="1"/>
      <c r="K317" s="1"/>
    </row>
    <row r="318" spans="1:11" s="24" customFormat="1" x14ac:dyDescent="0.15">
      <c r="A318" s="1"/>
      <c r="B318" s="1"/>
      <c r="C318" s="1"/>
      <c r="D318" s="1"/>
      <c r="E318" s="1"/>
      <c r="F318" s="1"/>
      <c r="G318" s="1"/>
      <c r="H318" s="1"/>
      <c r="I318" s="1"/>
      <c r="J318" s="1"/>
      <c r="K318" s="1"/>
    </row>
    <row r="319" spans="1:11" s="24" customFormat="1" x14ac:dyDescent="0.15">
      <c r="A319" s="1"/>
      <c r="B319" s="1"/>
      <c r="C319" s="1"/>
      <c r="D319" s="1"/>
      <c r="E319" s="1"/>
      <c r="F319" s="1"/>
      <c r="G319" s="1"/>
      <c r="H319" s="1"/>
      <c r="I319" s="1"/>
      <c r="J319" s="1"/>
      <c r="K319" s="1"/>
    </row>
    <row r="320" spans="1:11" s="24" customFormat="1" x14ac:dyDescent="0.15">
      <c r="A320" s="1"/>
      <c r="B320" s="1"/>
      <c r="C320" s="1"/>
      <c r="D320" s="1"/>
      <c r="E320" s="1"/>
      <c r="F320" s="1"/>
      <c r="G320" s="1"/>
      <c r="H320" s="1"/>
      <c r="I320" s="1"/>
      <c r="J320" s="1"/>
      <c r="K320" s="1"/>
    </row>
    <row r="321" spans="1:11" s="24" customFormat="1" x14ac:dyDescent="0.15">
      <c r="A321" s="1"/>
      <c r="B321" s="1"/>
      <c r="C321" s="1"/>
      <c r="D321" s="1"/>
      <c r="E321" s="1"/>
      <c r="F321" s="1"/>
      <c r="G321" s="1"/>
      <c r="H321" s="1"/>
      <c r="I321" s="1"/>
      <c r="J321" s="1"/>
      <c r="K321" s="1"/>
    </row>
    <row r="322" spans="1:11" s="24" customFormat="1" x14ac:dyDescent="0.15">
      <c r="A322" s="1"/>
      <c r="B322" s="1"/>
      <c r="C322" s="1"/>
      <c r="D322" s="1"/>
      <c r="E322" s="1"/>
      <c r="F322" s="1"/>
      <c r="G322" s="1"/>
      <c r="H322" s="1"/>
      <c r="I322" s="1"/>
      <c r="J322" s="1"/>
      <c r="K322" s="1"/>
    </row>
    <row r="323" spans="1:11" s="24" customFormat="1" x14ac:dyDescent="0.15">
      <c r="A323" s="1"/>
      <c r="B323" s="1"/>
      <c r="C323" s="1"/>
      <c r="D323" s="1"/>
      <c r="E323" s="1"/>
      <c r="F323" s="1"/>
      <c r="G323" s="1"/>
      <c r="H323" s="1"/>
      <c r="I323" s="1"/>
      <c r="J323" s="1"/>
      <c r="K323" s="1"/>
    </row>
    <row r="324" spans="1:11" s="24" customFormat="1" x14ac:dyDescent="0.15">
      <c r="A324" s="1"/>
      <c r="B324" s="1"/>
      <c r="C324" s="1"/>
      <c r="D324" s="1"/>
      <c r="E324" s="1"/>
      <c r="F324" s="1"/>
      <c r="G324" s="1"/>
      <c r="H324" s="1"/>
      <c r="I324" s="1"/>
      <c r="J324" s="1"/>
      <c r="K324" s="1"/>
    </row>
    <row r="325" spans="1:11" s="24" customFormat="1" x14ac:dyDescent="0.15">
      <c r="A325" s="1"/>
      <c r="B325" s="1"/>
      <c r="C325" s="1"/>
      <c r="D325" s="1"/>
      <c r="E325" s="1"/>
      <c r="F325" s="1"/>
      <c r="G325" s="1"/>
      <c r="H325" s="1"/>
      <c r="I325" s="1"/>
      <c r="J325" s="1"/>
      <c r="K325" s="1"/>
    </row>
    <row r="326" spans="1:11" s="24" customFormat="1" x14ac:dyDescent="0.15">
      <c r="A326" s="1"/>
      <c r="B326" s="1"/>
      <c r="C326" s="1"/>
      <c r="D326" s="1"/>
      <c r="E326" s="1"/>
      <c r="F326" s="1"/>
      <c r="G326" s="1"/>
      <c r="H326" s="1"/>
      <c r="I326" s="1"/>
      <c r="J326" s="1"/>
      <c r="K326" s="1"/>
    </row>
    <row r="327" spans="1:11" s="24" customFormat="1" x14ac:dyDescent="0.15">
      <c r="A327" s="1"/>
      <c r="B327" s="1"/>
      <c r="C327" s="1"/>
      <c r="D327" s="1"/>
      <c r="E327" s="1"/>
      <c r="F327" s="1"/>
      <c r="G327" s="1"/>
      <c r="H327" s="1"/>
      <c r="I327" s="1"/>
      <c r="J327" s="1"/>
      <c r="K327" s="1"/>
    </row>
    <row r="328" spans="1:11" s="24" customFormat="1" x14ac:dyDescent="0.15">
      <c r="A328" s="1"/>
      <c r="B328" s="1"/>
      <c r="C328" s="1"/>
      <c r="D328" s="1"/>
      <c r="E328" s="1"/>
      <c r="F328" s="1"/>
      <c r="G328" s="1"/>
      <c r="H328" s="1"/>
      <c r="I328" s="1"/>
      <c r="J328" s="1"/>
      <c r="K328" s="1"/>
    </row>
    <row r="329" spans="1:11" s="24" customFormat="1" x14ac:dyDescent="0.15">
      <c r="A329" s="1"/>
      <c r="B329" s="1"/>
      <c r="C329" s="1"/>
      <c r="D329" s="1"/>
      <c r="E329" s="1"/>
      <c r="F329" s="1"/>
      <c r="G329" s="1"/>
      <c r="H329" s="1"/>
      <c r="I329" s="1"/>
      <c r="J329" s="1"/>
      <c r="K329" s="1"/>
    </row>
    <row r="330" spans="1:11" s="24" customFormat="1" x14ac:dyDescent="0.15">
      <c r="A330" s="1"/>
      <c r="B330" s="1"/>
      <c r="C330" s="1"/>
      <c r="D330" s="1"/>
      <c r="E330" s="1"/>
      <c r="F330" s="1"/>
      <c r="G330" s="1"/>
      <c r="H330" s="1"/>
      <c r="I330" s="1"/>
      <c r="J330" s="1"/>
      <c r="K330" s="1"/>
    </row>
    <row r="331" spans="1:11" s="24" customFormat="1" x14ac:dyDescent="0.15">
      <c r="A331" s="1"/>
      <c r="B331" s="1"/>
      <c r="C331" s="1"/>
      <c r="D331" s="1"/>
      <c r="E331" s="1"/>
      <c r="F331" s="1"/>
      <c r="G331" s="1"/>
      <c r="H331" s="1"/>
      <c r="I331" s="1"/>
      <c r="J331" s="1"/>
      <c r="K331" s="1"/>
    </row>
    <row r="332" spans="1:11" s="24" customFormat="1" x14ac:dyDescent="0.15">
      <c r="A332" s="1"/>
      <c r="B332" s="1"/>
      <c r="C332" s="1"/>
      <c r="D332" s="1"/>
      <c r="E332" s="1"/>
      <c r="F332" s="1"/>
      <c r="G332" s="1"/>
      <c r="H332" s="1"/>
      <c r="I332" s="1"/>
      <c r="J332" s="1"/>
      <c r="K332" s="1"/>
    </row>
    <row r="333" spans="1:11" s="24" customFormat="1" x14ac:dyDescent="0.15">
      <c r="A333" s="1"/>
      <c r="B333" s="1"/>
      <c r="C333" s="1"/>
      <c r="D333" s="1"/>
      <c r="E333" s="1"/>
      <c r="F333" s="1"/>
      <c r="G333" s="1"/>
      <c r="H333" s="1"/>
      <c r="I333" s="1"/>
      <c r="J333" s="1"/>
      <c r="K333" s="1"/>
    </row>
    <row r="334" spans="1:11" s="24" customFormat="1" x14ac:dyDescent="0.15">
      <c r="A334" s="1"/>
      <c r="B334" s="1"/>
      <c r="C334" s="1"/>
      <c r="D334" s="1"/>
      <c r="E334" s="1"/>
      <c r="F334" s="1"/>
      <c r="G334" s="1"/>
      <c r="H334" s="1"/>
      <c r="I334" s="1"/>
      <c r="J334" s="1"/>
      <c r="K334" s="1"/>
    </row>
    <row r="335" spans="1:11" s="24" customFormat="1" x14ac:dyDescent="0.15">
      <c r="A335" s="1"/>
      <c r="B335" s="1"/>
      <c r="C335" s="1"/>
      <c r="D335" s="1"/>
      <c r="E335" s="1"/>
      <c r="F335" s="1"/>
      <c r="G335" s="1"/>
      <c r="H335" s="1"/>
      <c r="I335" s="1"/>
      <c r="J335" s="1"/>
      <c r="K335" s="1"/>
    </row>
    <row r="336" spans="1:11" s="24" customFormat="1" x14ac:dyDescent="0.15">
      <c r="A336" s="1"/>
      <c r="B336" s="1"/>
      <c r="C336" s="1"/>
      <c r="D336" s="1"/>
      <c r="E336" s="1"/>
      <c r="F336" s="1"/>
      <c r="G336" s="1"/>
      <c r="H336" s="1"/>
      <c r="I336" s="1"/>
      <c r="J336" s="1"/>
      <c r="K336" s="1"/>
    </row>
    <row r="337" spans="1:11" s="24" customFormat="1" x14ac:dyDescent="0.15">
      <c r="A337" s="1"/>
      <c r="B337" s="1"/>
      <c r="C337" s="1"/>
      <c r="D337" s="1"/>
      <c r="E337" s="1"/>
      <c r="F337" s="1"/>
      <c r="G337" s="1"/>
      <c r="H337" s="1"/>
      <c r="I337" s="1"/>
      <c r="J337" s="1"/>
      <c r="K337" s="1"/>
    </row>
    <row r="338" spans="1:11" s="24" customFormat="1" x14ac:dyDescent="0.15">
      <c r="A338" s="1"/>
      <c r="B338" s="1"/>
      <c r="C338" s="1"/>
      <c r="D338" s="1"/>
      <c r="E338" s="1"/>
      <c r="F338" s="1"/>
      <c r="G338" s="1"/>
      <c r="H338" s="1"/>
      <c r="I338" s="1"/>
      <c r="J338" s="1"/>
      <c r="K338" s="1"/>
    </row>
    <row r="339" spans="1:11" s="24" customFormat="1" x14ac:dyDescent="0.15">
      <c r="A339" s="1"/>
      <c r="B339" s="1"/>
      <c r="C339" s="1"/>
      <c r="D339" s="1"/>
      <c r="E339" s="1"/>
      <c r="F339" s="1"/>
      <c r="G339" s="1"/>
      <c r="H339" s="1"/>
      <c r="I339" s="1"/>
      <c r="J339" s="1"/>
      <c r="K339" s="1"/>
    </row>
    <row r="340" spans="1:11" s="24" customFormat="1" x14ac:dyDescent="0.15">
      <c r="A340" s="1"/>
      <c r="B340" s="1"/>
      <c r="C340" s="1"/>
      <c r="D340" s="1"/>
      <c r="E340" s="1"/>
      <c r="F340" s="1"/>
      <c r="G340" s="1"/>
      <c r="H340" s="1"/>
      <c r="I340" s="1"/>
      <c r="J340" s="1"/>
      <c r="K340" s="1"/>
    </row>
    <row r="341" spans="1:11" s="24" customFormat="1" x14ac:dyDescent="0.15">
      <c r="A341" s="1"/>
      <c r="B341" s="1"/>
      <c r="C341" s="1"/>
      <c r="D341" s="1"/>
      <c r="E341" s="1"/>
      <c r="F341" s="1"/>
      <c r="G341" s="1"/>
      <c r="H341" s="1"/>
      <c r="I341" s="1"/>
      <c r="J341" s="1"/>
      <c r="K341" s="1"/>
    </row>
    <row r="342" spans="1:11" s="24" customFormat="1" x14ac:dyDescent="0.15">
      <c r="A342" s="1"/>
      <c r="B342" s="1"/>
      <c r="C342" s="1"/>
      <c r="D342" s="1"/>
      <c r="E342" s="1"/>
      <c r="F342" s="1"/>
      <c r="G342" s="1"/>
      <c r="H342" s="1"/>
      <c r="I342" s="1"/>
      <c r="J342" s="1"/>
      <c r="K342" s="1"/>
    </row>
    <row r="343" spans="1:11" s="24" customFormat="1" x14ac:dyDescent="0.15">
      <c r="A343" s="1"/>
      <c r="B343" s="1"/>
      <c r="C343" s="1"/>
      <c r="D343" s="1"/>
      <c r="E343" s="1"/>
      <c r="F343" s="1"/>
      <c r="G343" s="1"/>
      <c r="H343" s="1"/>
      <c r="I343" s="1"/>
      <c r="J343" s="1"/>
      <c r="K343" s="1"/>
    </row>
    <row r="344" spans="1:11" s="24" customFormat="1" x14ac:dyDescent="0.15">
      <c r="A344" s="1"/>
      <c r="B344" s="1"/>
      <c r="C344" s="1"/>
      <c r="D344" s="1"/>
      <c r="E344" s="1"/>
      <c r="F344" s="1"/>
      <c r="G344" s="1"/>
      <c r="H344" s="1"/>
      <c r="I344" s="1"/>
      <c r="J344" s="1"/>
      <c r="K344" s="1"/>
    </row>
    <row r="345" spans="1:11" s="24" customFormat="1" x14ac:dyDescent="0.15">
      <c r="A345" s="1"/>
      <c r="B345" s="1"/>
      <c r="C345" s="1"/>
      <c r="D345" s="1"/>
      <c r="E345" s="1"/>
      <c r="F345" s="1"/>
      <c r="G345" s="1"/>
      <c r="H345" s="1"/>
      <c r="I345" s="1"/>
      <c r="J345" s="1"/>
      <c r="K345" s="1"/>
    </row>
    <row r="346" spans="1:11" s="24" customFormat="1" x14ac:dyDescent="0.15">
      <c r="A346" s="1"/>
      <c r="B346" s="1"/>
      <c r="C346" s="1"/>
      <c r="D346" s="1"/>
      <c r="E346" s="1"/>
      <c r="F346" s="1"/>
      <c r="G346" s="1"/>
      <c r="H346" s="1"/>
      <c r="I346" s="1"/>
      <c r="J346" s="1"/>
      <c r="K346" s="1"/>
    </row>
    <row r="347" spans="1:11" s="24" customFormat="1" x14ac:dyDescent="0.15">
      <c r="A347" s="1"/>
      <c r="B347" s="1"/>
      <c r="C347" s="1"/>
      <c r="D347" s="1"/>
      <c r="E347" s="1"/>
      <c r="F347" s="1"/>
      <c r="G347" s="1"/>
      <c r="H347" s="1"/>
      <c r="I347" s="1"/>
      <c r="J347" s="1"/>
      <c r="K347" s="1"/>
    </row>
    <row r="348" spans="1:11" s="24" customFormat="1" x14ac:dyDescent="0.15">
      <c r="A348" s="1"/>
      <c r="B348" s="1"/>
      <c r="C348" s="1"/>
      <c r="D348" s="1"/>
      <c r="E348" s="1"/>
      <c r="F348" s="1"/>
      <c r="G348" s="1"/>
      <c r="H348" s="1"/>
      <c r="I348" s="1"/>
      <c r="J348" s="1"/>
      <c r="K348" s="1"/>
    </row>
    <row r="349" spans="1:11" s="24" customFormat="1" x14ac:dyDescent="0.15">
      <c r="A349" s="1"/>
      <c r="B349" s="1"/>
      <c r="C349" s="1"/>
      <c r="D349" s="1"/>
      <c r="E349" s="1"/>
      <c r="F349" s="1"/>
      <c r="G349" s="1"/>
      <c r="H349" s="1"/>
      <c r="I349" s="1"/>
      <c r="J349" s="1"/>
      <c r="K349" s="1"/>
    </row>
    <row r="350" spans="1:11" s="24" customFormat="1" x14ac:dyDescent="0.15">
      <c r="A350" s="1"/>
      <c r="B350" s="1"/>
      <c r="C350" s="1"/>
      <c r="D350" s="1"/>
      <c r="E350" s="1"/>
      <c r="F350" s="1"/>
      <c r="G350" s="1"/>
      <c r="H350" s="1"/>
      <c r="I350" s="1"/>
      <c r="J350" s="1"/>
      <c r="K350" s="1"/>
    </row>
    <row r="351" spans="1:11" s="24" customFormat="1" x14ac:dyDescent="0.15">
      <c r="A351" s="1"/>
      <c r="B351" s="1"/>
      <c r="C351" s="1"/>
      <c r="D351" s="1"/>
      <c r="E351" s="1"/>
      <c r="F351" s="1"/>
      <c r="G351" s="1"/>
      <c r="H351" s="1"/>
      <c r="I351" s="1"/>
      <c r="J351" s="1"/>
      <c r="K351" s="1"/>
    </row>
    <row r="352" spans="1:11" s="24" customFormat="1" x14ac:dyDescent="0.15">
      <c r="A352" s="1"/>
      <c r="B352" s="1"/>
      <c r="C352" s="1"/>
      <c r="D352" s="1"/>
      <c r="E352" s="1"/>
      <c r="F352" s="1"/>
      <c r="G352" s="1"/>
      <c r="H352" s="1"/>
      <c r="I352" s="1"/>
      <c r="J352" s="1"/>
      <c r="K352" s="1"/>
    </row>
    <row r="353" spans="1:11" s="24" customFormat="1" x14ac:dyDescent="0.15">
      <c r="A353" s="1"/>
      <c r="B353" s="1"/>
      <c r="C353" s="1"/>
      <c r="D353" s="1"/>
      <c r="E353" s="1"/>
      <c r="F353" s="1"/>
      <c r="G353" s="1"/>
      <c r="H353" s="1"/>
      <c r="I353" s="1"/>
      <c r="J353" s="1"/>
      <c r="K353" s="1"/>
    </row>
    <row r="354" spans="1:11" s="24" customFormat="1" x14ac:dyDescent="0.15">
      <c r="A354" s="1"/>
      <c r="B354" s="1"/>
      <c r="C354" s="1"/>
      <c r="D354" s="1"/>
      <c r="E354" s="1"/>
      <c r="F354" s="1"/>
      <c r="G354" s="1"/>
      <c r="H354" s="1"/>
      <c r="I354" s="1"/>
      <c r="J354" s="1"/>
      <c r="K354" s="1"/>
    </row>
    <row r="355" spans="1:11" s="24" customFormat="1" x14ac:dyDescent="0.15">
      <c r="A355" s="1"/>
      <c r="B355" s="1"/>
      <c r="C355" s="1"/>
      <c r="D355" s="1"/>
      <c r="E355" s="1"/>
      <c r="F355" s="1"/>
      <c r="G355" s="1"/>
      <c r="H355" s="1"/>
      <c r="I355" s="1"/>
      <c r="J355" s="1"/>
      <c r="K355" s="1"/>
    </row>
    <row r="356" spans="1:11" s="24" customFormat="1" x14ac:dyDescent="0.15">
      <c r="A356" s="1"/>
      <c r="B356" s="1"/>
      <c r="C356" s="1"/>
      <c r="D356" s="1"/>
      <c r="E356" s="1"/>
      <c r="F356" s="1"/>
      <c r="G356" s="1"/>
      <c r="H356" s="1"/>
      <c r="I356" s="1"/>
      <c r="J356" s="1"/>
      <c r="K356" s="1"/>
    </row>
    <row r="357" spans="1:11" s="24" customFormat="1" x14ac:dyDescent="0.15">
      <c r="A357" s="1"/>
      <c r="B357" s="1"/>
      <c r="C357" s="1"/>
      <c r="D357" s="1"/>
      <c r="E357" s="1"/>
      <c r="F357" s="1"/>
      <c r="G357" s="1"/>
      <c r="H357" s="1"/>
      <c r="I357" s="1"/>
      <c r="J357" s="1"/>
      <c r="K357" s="1"/>
    </row>
    <row r="358" spans="1:11" s="24" customFormat="1" x14ac:dyDescent="0.15">
      <c r="A358" s="1"/>
      <c r="B358" s="1"/>
      <c r="C358" s="1"/>
      <c r="D358" s="1"/>
      <c r="E358" s="1"/>
      <c r="F358" s="1"/>
      <c r="G358" s="1"/>
      <c r="H358" s="1"/>
      <c r="I358" s="1"/>
      <c r="J358" s="1"/>
      <c r="K358" s="1"/>
    </row>
    <row r="359" spans="1:11" s="24" customFormat="1" x14ac:dyDescent="0.15">
      <c r="A359" s="1"/>
      <c r="B359" s="1"/>
      <c r="C359" s="1"/>
      <c r="D359" s="1"/>
      <c r="E359" s="1"/>
      <c r="F359" s="1"/>
      <c r="G359" s="1"/>
      <c r="H359" s="1"/>
      <c r="I359" s="1"/>
      <c r="J359" s="1"/>
      <c r="K359" s="1"/>
    </row>
    <row r="360" spans="1:11" s="24" customFormat="1" x14ac:dyDescent="0.15">
      <c r="A360" s="1"/>
      <c r="B360" s="1"/>
      <c r="C360" s="1"/>
      <c r="D360" s="1"/>
      <c r="E360" s="1"/>
      <c r="F360" s="1"/>
      <c r="G360" s="1"/>
      <c r="H360" s="1"/>
      <c r="I360" s="1"/>
      <c r="J360" s="1"/>
      <c r="K360" s="1"/>
    </row>
    <row r="361" spans="1:11" s="24" customFormat="1" x14ac:dyDescent="0.15">
      <c r="A361" s="1"/>
      <c r="B361" s="1"/>
      <c r="C361" s="1"/>
      <c r="D361" s="1"/>
      <c r="E361" s="1"/>
      <c r="F361" s="1"/>
      <c r="G361" s="1"/>
      <c r="H361" s="1"/>
      <c r="I361" s="1"/>
      <c r="J361" s="1"/>
      <c r="K361" s="1"/>
    </row>
    <row r="362" spans="1:11" s="24" customFormat="1" x14ac:dyDescent="0.15">
      <c r="A362" s="1"/>
      <c r="B362" s="1"/>
      <c r="C362" s="1"/>
      <c r="D362" s="1"/>
      <c r="E362" s="1"/>
      <c r="F362" s="1"/>
      <c r="G362" s="1"/>
      <c r="H362" s="1"/>
      <c r="I362" s="1"/>
      <c r="J362" s="1"/>
      <c r="K362" s="1"/>
    </row>
    <row r="363" spans="1:11" s="24" customFormat="1" x14ac:dyDescent="0.15">
      <c r="A363" s="1"/>
      <c r="B363" s="1"/>
      <c r="C363" s="1"/>
      <c r="D363" s="1"/>
      <c r="E363" s="1"/>
      <c r="F363" s="1"/>
      <c r="G363" s="1"/>
      <c r="H363" s="1"/>
      <c r="I363" s="1"/>
      <c r="J363" s="1"/>
      <c r="K363" s="1"/>
    </row>
    <row r="364" spans="1:11" s="24" customFormat="1" x14ac:dyDescent="0.15">
      <c r="A364" s="1"/>
      <c r="B364" s="1"/>
      <c r="C364" s="1"/>
      <c r="D364" s="1"/>
      <c r="E364" s="1"/>
      <c r="F364" s="1"/>
      <c r="G364" s="1"/>
      <c r="H364" s="1"/>
      <c r="I364" s="1"/>
      <c r="J364" s="1"/>
      <c r="K364" s="1"/>
    </row>
    <row r="365" spans="1:11" s="24" customFormat="1" x14ac:dyDescent="0.15">
      <c r="A365" s="1"/>
      <c r="B365" s="1"/>
      <c r="C365" s="1"/>
      <c r="D365" s="1"/>
      <c r="E365" s="1"/>
      <c r="F365" s="1"/>
      <c r="G365" s="1"/>
      <c r="H365" s="1"/>
      <c r="I365" s="1"/>
      <c r="J365" s="1"/>
      <c r="K365" s="1"/>
    </row>
    <row r="366" spans="1:11" s="24" customFormat="1" x14ac:dyDescent="0.15">
      <c r="A366" s="1"/>
      <c r="B366" s="1"/>
      <c r="C366" s="1"/>
      <c r="D366" s="1"/>
      <c r="E366" s="1"/>
      <c r="F366" s="1"/>
      <c r="G366" s="1"/>
      <c r="H366" s="1"/>
      <c r="I366" s="1"/>
      <c r="J366" s="1"/>
      <c r="K366" s="1"/>
    </row>
    <row r="367" spans="1:11" s="24" customFormat="1" x14ac:dyDescent="0.15">
      <c r="A367" s="1"/>
      <c r="B367" s="1"/>
      <c r="C367" s="1"/>
      <c r="D367" s="1"/>
      <c r="E367" s="1"/>
      <c r="F367" s="1"/>
      <c r="G367" s="1"/>
      <c r="H367" s="1"/>
      <c r="I367" s="1"/>
      <c r="J367" s="1"/>
      <c r="K367" s="1"/>
    </row>
    <row r="368" spans="1:11" s="24" customFormat="1" x14ac:dyDescent="0.15">
      <c r="A368" s="1"/>
      <c r="B368" s="1"/>
      <c r="C368" s="1"/>
      <c r="D368" s="1"/>
      <c r="E368" s="1"/>
      <c r="F368" s="1"/>
      <c r="G368" s="1"/>
      <c r="H368" s="1"/>
      <c r="I368" s="1"/>
      <c r="J368" s="1"/>
      <c r="K368" s="1"/>
    </row>
    <row r="369" spans="1:11" s="24" customFormat="1" x14ac:dyDescent="0.15">
      <c r="A369" s="1"/>
      <c r="B369" s="1"/>
      <c r="C369" s="1"/>
      <c r="D369" s="1"/>
      <c r="E369" s="1"/>
      <c r="F369" s="1"/>
      <c r="G369" s="1"/>
      <c r="H369" s="1"/>
      <c r="I369" s="1"/>
      <c r="J369" s="1"/>
      <c r="K369" s="1"/>
    </row>
    <row r="370" spans="1:11" s="24" customFormat="1" x14ac:dyDescent="0.15">
      <c r="A370" s="1"/>
      <c r="B370" s="1"/>
      <c r="C370" s="1"/>
      <c r="D370" s="1"/>
      <c r="E370" s="1"/>
      <c r="F370" s="1"/>
      <c r="G370" s="1"/>
      <c r="H370" s="1"/>
      <c r="I370" s="1"/>
      <c r="J370" s="1"/>
      <c r="K370" s="1"/>
    </row>
    <row r="371" spans="1:11" s="24" customFormat="1" x14ac:dyDescent="0.15">
      <c r="A371" s="1"/>
      <c r="B371" s="1"/>
      <c r="C371" s="1"/>
      <c r="D371" s="1"/>
      <c r="E371" s="1"/>
      <c r="F371" s="1"/>
      <c r="G371" s="1"/>
      <c r="H371" s="1"/>
      <c r="I371" s="1"/>
      <c r="J371" s="1"/>
      <c r="K371" s="1"/>
    </row>
    <row r="372" spans="1:11" s="24" customFormat="1" x14ac:dyDescent="0.15">
      <c r="A372" s="1"/>
      <c r="B372" s="1"/>
      <c r="C372" s="1"/>
      <c r="D372" s="1"/>
      <c r="E372" s="1"/>
      <c r="F372" s="1"/>
      <c r="G372" s="1"/>
      <c r="H372" s="1"/>
      <c r="I372" s="1"/>
      <c r="J372" s="1"/>
      <c r="K372" s="1"/>
    </row>
    <row r="373" spans="1:11" s="24" customFormat="1" x14ac:dyDescent="0.15">
      <c r="A373" s="1"/>
      <c r="B373" s="1"/>
      <c r="C373" s="1"/>
      <c r="D373" s="1"/>
      <c r="E373" s="1"/>
      <c r="F373" s="1"/>
      <c r="G373" s="1"/>
      <c r="H373" s="1"/>
      <c r="I373" s="1"/>
      <c r="J373" s="1"/>
      <c r="K373" s="1"/>
    </row>
    <row r="374" spans="1:11" s="24" customFormat="1" x14ac:dyDescent="0.15">
      <c r="A374" s="1"/>
      <c r="B374" s="1"/>
      <c r="C374" s="1"/>
      <c r="D374" s="1"/>
      <c r="E374" s="1"/>
      <c r="F374" s="1"/>
      <c r="G374" s="1"/>
      <c r="H374" s="1"/>
      <c r="I374" s="1"/>
      <c r="J374" s="1"/>
      <c r="K374" s="1"/>
    </row>
    <row r="375" spans="1:11" s="24" customFormat="1" x14ac:dyDescent="0.15">
      <c r="A375" s="1"/>
      <c r="B375" s="1"/>
      <c r="C375" s="1"/>
      <c r="D375" s="1"/>
      <c r="E375" s="1"/>
      <c r="F375" s="1"/>
      <c r="G375" s="1"/>
      <c r="H375" s="1"/>
      <c r="I375" s="1"/>
      <c r="J375" s="1"/>
      <c r="K375" s="1"/>
    </row>
    <row r="376" spans="1:11" s="24" customFormat="1" x14ac:dyDescent="0.15">
      <c r="A376" s="1"/>
      <c r="B376" s="1"/>
      <c r="C376" s="1"/>
      <c r="D376" s="1"/>
      <c r="E376" s="1"/>
      <c r="F376" s="1"/>
      <c r="G376" s="1"/>
      <c r="H376" s="1"/>
      <c r="I376" s="1"/>
      <c r="J376" s="1"/>
      <c r="K376" s="1"/>
    </row>
    <row r="377" spans="1:11" s="24" customFormat="1" x14ac:dyDescent="0.15">
      <c r="A377" s="1"/>
      <c r="B377" s="1"/>
      <c r="C377" s="1"/>
      <c r="D377" s="1"/>
      <c r="E377" s="1"/>
      <c r="F377" s="1"/>
      <c r="G377" s="1"/>
      <c r="H377" s="1"/>
      <c r="I377" s="1"/>
      <c r="J377" s="1"/>
      <c r="K377" s="1"/>
    </row>
    <row r="378" spans="1:11" s="24" customFormat="1" x14ac:dyDescent="0.15">
      <c r="A378" s="1"/>
      <c r="B378" s="1"/>
      <c r="C378" s="1"/>
      <c r="D378" s="1"/>
      <c r="E378" s="1"/>
      <c r="F378" s="1"/>
      <c r="G378" s="1"/>
      <c r="H378" s="1"/>
      <c r="I378" s="1"/>
      <c r="J378" s="1"/>
      <c r="K378" s="1"/>
    </row>
    <row r="379" spans="1:11" s="24" customFormat="1" x14ac:dyDescent="0.15">
      <c r="A379" s="1"/>
      <c r="B379" s="1"/>
      <c r="C379" s="1"/>
      <c r="D379" s="1"/>
      <c r="E379" s="1"/>
      <c r="F379" s="1"/>
      <c r="G379" s="1"/>
      <c r="H379" s="1"/>
      <c r="I379" s="1"/>
      <c r="J379" s="1"/>
      <c r="K379" s="1"/>
    </row>
    <row r="380" spans="1:11" s="24" customFormat="1" x14ac:dyDescent="0.15">
      <c r="A380" s="1"/>
      <c r="B380" s="1"/>
      <c r="C380" s="1"/>
      <c r="D380" s="1"/>
      <c r="E380" s="1"/>
      <c r="F380" s="1"/>
      <c r="G380" s="1"/>
      <c r="H380" s="1"/>
      <c r="I380" s="1"/>
      <c r="J380" s="1"/>
      <c r="K380" s="1"/>
    </row>
    <row r="381" spans="1:11" s="24" customFormat="1" x14ac:dyDescent="0.15">
      <c r="A381" s="1"/>
      <c r="B381" s="1"/>
      <c r="C381" s="1"/>
      <c r="D381" s="1"/>
      <c r="E381" s="1"/>
      <c r="F381" s="1"/>
      <c r="G381" s="1"/>
      <c r="H381" s="1"/>
      <c r="I381" s="1"/>
      <c r="J381" s="1"/>
      <c r="K381" s="1"/>
    </row>
    <row r="382" spans="1:11" s="24" customFormat="1" x14ac:dyDescent="0.15">
      <c r="A382" s="1"/>
      <c r="B382" s="1"/>
      <c r="C382" s="1"/>
      <c r="D382" s="1"/>
      <c r="E382" s="1"/>
      <c r="F382" s="1"/>
      <c r="G382" s="1"/>
      <c r="H382" s="1"/>
      <c r="I382" s="1"/>
      <c r="J382" s="1"/>
      <c r="K382" s="1"/>
    </row>
    <row r="383" spans="1:11" s="24" customFormat="1" x14ac:dyDescent="0.15">
      <c r="A383" s="1"/>
      <c r="B383" s="1"/>
      <c r="C383" s="1"/>
      <c r="D383" s="1"/>
      <c r="E383" s="1"/>
      <c r="F383" s="1"/>
      <c r="G383" s="1"/>
      <c r="H383" s="1"/>
      <c r="I383" s="1"/>
      <c r="J383" s="1"/>
      <c r="K383" s="1"/>
    </row>
    <row r="384" spans="1:11" s="24" customFormat="1" x14ac:dyDescent="0.15">
      <c r="A384" s="1"/>
      <c r="B384" s="1"/>
      <c r="C384" s="1"/>
      <c r="D384" s="1"/>
      <c r="E384" s="1"/>
      <c r="F384" s="1"/>
      <c r="G384" s="1"/>
      <c r="H384" s="1"/>
      <c r="I384" s="1"/>
      <c r="J384" s="1"/>
      <c r="K384" s="1"/>
    </row>
    <row r="385" spans="1:11" s="24" customFormat="1" x14ac:dyDescent="0.15">
      <c r="A385" s="1"/>
      <c r="B385" s="1"/>
      <c r="C385" s="1"/>
      <c r="D385" s="1"/>
      <c r="E385" s="1"/>
      <c r="F385" s="1"/>
      <c r="G385" s="1"/>
      <c r="H385" s="1"/>
      <c r="I385" s="1"/>
      <c r="J385" s="1"/>
      <c r="K385" s="1"/>
    </row>
    <row r="386" spans="1:11" s="24" customFormat="1" x14ac:dyDescent="0.15">
      <c r="A386" s="1"/>
      <c r="B386" s="1"/>
      <c r="C386" s="1"/>
      <c r="D386" s="1"/>
      <c r="E386" s="1"/>
      <c r="F386" s="1"/>
      <c r="G386" s="1"/>
      <c r="H386" s="1"/>
      <c r="I386" s="1"/>
      <c r="J386" s="1"/>
      <c r="K386" s="1"/>
    </row>
    <row r="387" spans="1:11" s="24" customFormat="1" x14ac:dyDescent="0.15">
      <c r="A387" s="1"/>
      <c r="B387" s="1"/>
      <c r="C387" s="1"/>
      <c r="D387" s="1"/>
      <c r="E387" s="1"/>
      <c r="F387" s="1"/>
      <c r="G387" s="1"/>
      <c r="H387" s="1"/>
      <c r="I387" s="1"/>
      <c r="J387" s="1"/>
      <c r="K387" s="1"/>
    </row>
    <row r="388" spans="1:11" s="24" customFormat="1" x14ac:dyDescent="0.15">
      <c r="A388" s="1"/>
      <c r="B388" s="1"/>
      <c r="C388" s="1"/>
      <c r="D388" s="1"/>
      <c r="E388" s="1"/>
      <c r="F388" s="1"/>
      <c r="G388" s="1"/>
      <c r="H388" s="1"/>
      <c r="I388" s="1"/>
      <c r="J388" s="1"/>
      <c r="K388" s="1"/>
    </row>
    <row r="389" spans="1:11" s="24" customFormat="1" x14ac:dyDescent="0.15">
      <c r="A389" s="1"/>
      <c r="B389" s="1"/>
      <c r="C389" s="1"/>
      <c r="D389" s="1"/>
      <c r="E389" s="1"/>
      <c r="F389" s="1"/>
      <c r="G389" s="1"/>
      <c r="H389" s="1"/>
      <c r="I389" s="1"/>
      <c r="J389" s="1"/>
      <c r="K389" s="1"/>
    </row>
    <row r="390" spans="1:11" s="24" customFormat="1" x14ac:dyDescent="0.15">
      <c r="A390" s="1"/>
      <c r="B390" s="1"/>
      <c r="C390" s="1"/>
      <c r="D390" s="1"/>
      <c r="E390" s="1"/>
      <c r="F390" s="1"/>
      <c r="G390" s="1"/>
      <c r="H390" s="1"/>
      <c r="I390" s="1"/>
      <c r="J390" s="1"/>
      <c r="K390" s="1"/>
    </row>
    <row r="391" spans="1:11" s="24" customFormat="1" x14ac:dyDescent="0.15">
      <c r="A391" s="1"/>
      <c r="B391" s="1"/>
      <c r="C391" s="1"/>
      <c r="D391" s="1"/>
      <c r="E391" s="1"/>
      <c r="F391" s="1"/>
      <c r="G391" s="1"/>
      <c r="H391" s="1"/>
      <c r="I391" s="1"/>
      <c r="J391" s="1"/>
      <c r="K391" s="1"/>
    </row>
    <row r="392" spans="1:11" s="24" customFormat="1" x14ac:dyDescent="0.15">
      <c r="A392" s="1"/>
      <c r="B392" s="1"/>
      <c r="C392" s="1"/>
      <c r="D392" s="1"/>
      <c r="E392" s="1"/>
      <c r="F392" s="1"/>
      <c r="G392" s="1"/>
      <c r="H392" s="1"/>
      <c r="I392" s="1"/>
      <c r="J392" s="1"/>
      <c r="K392" s="1"/>
    </row>
    <row r="393" spans="1:11" s="24" customFormat="1" x14ac:dyDescent="0.15">
      <c r="A393" s="1"/>
      <c r="B393" s="1"/>
      <c r="C393" s="1"/>
      <c r="D393" s="1"/>
      <c r="E393" s="1"/>
      <c r="F393" s="1"/>
      <c r="G393" s="1"/>
      <c r="H393" s="1"/>
      <c r="I393" s="1"/>
      <c r="J393" s="1"/>
      <c r="K393" s="1"/>
    </row>
    <row r="394" spans="1:11" s="24" customFormat="1" x14ac:dyDescent="0.15">
      <c r="A394" s="1"/>
      <c r="B394" s="1"/>
      <c r="C394" s="1"/>
      <c r="D394" s="1"/>
      <c r="E394" s="1"/>
      <c r="F394" s="1"/>
      <c r="G394" s="1"/>
      <c r="H394" s="1"/>
      <c r="I394" s="1"/>
      <c r="J394" s="1"/>
      <c r="K394" s="1"/>
    </row>
    <row r="395" spans="1:11" s="24" customFormat="1" x14ac:dyDescent="0.15">
      <c r="A395" s="1"/>
      <c r="B395" s="1"/>
      <c r="C395" s="1"/>
      <c r="D395" s="1"/>
      <c r="E395" s="1"/>
      <c r="F395" s="1"/>
      <c r="G395" s="1"/>
      <c r="H395" s="1"/>
      <c r="I395" s="1"/>
      <c r="J395" s="1"/>
      <c r="K395" s="1"/>
    </row>
    <row r="396" spans="1:11" s="24" customFormat="1" x14ac:dyDescent="0.15">
      <c r="A396" s="1"/>
      <c r="B396" s="1"/>
      <c r="C396" s="1"/>
      <c r="D396" s="1"/>
      <c r="E396" s="1"/>
      <c r="F396" s="1"/>
      <c r="G396" s="1"/>
      <c r="H396" s="1"/>
      <c r="I396" s="1"/>
      <c r="J396" s="1"/>
      <c r="K396" s="1"/>
    </row>
    <row r="397" spans="1:11" s="24" customFormat="1" x14ac:dyDescent="0.15">
      <c r="A397" s="1"/>
      <c r="B397" s="1"/>
      <c r="C397" s="1"/>
      <c r="D397" s="1"/>
      <c r="E397" s="1"/>
      <c r="F397" s="1"/>
      <c r="G397" s="1"/>
      <c r="H397" s="1"/>
      <c r="I397" s="1"/>
      <c r="J397" s="1"/>
      <c r="K397" s="1"/>
    </row>
    <row r="398" spans="1:11" s="24" customFormat="1" x14ac:dyDescent="0.15">
      <c r="A398" s="1"/>
      <c r="B398" s="1"/>
      <c r="C398" s="1"/>
      <c r="D398" s="1"/>
      <c r="E398" s="1"/>
      <c r="F398" s="1"/>
      <c r="G398" s="1"/>
      <c r="H398" s="1"/>
      <c r="I398" s="1"/>
      <c r="J398" s="1"/>
      <c r="K398" s="1"/>
    </row>
    <row r="399" spans="1:11" s="24" customFormat="1" x14ac:dyDescent="0.15">
      <c r="A399" s="1"/>
      <c r="B399" s="1"/>
      <c r="C399" s="1"/>
      <c r="D399" s="1"/>
      <c r="E399" s="1"/>
      <c r="F399" s="1"/>
      <c r="G399" s="1"/>
      <c r="H399" s="1"/>
      <c r="I399" s="1"/>
      <c r="J399" s="1"/>
      <c r="K399" s="1"/>
    </row>
    <row r="400" spans="1:11" s="24" customFormat="1" x14ac:dyDescent="0.15">
      <c r="A400" s="1"/>
      <c r="B400" s="1"/>
      <c r="C400" s="1"/>
      <c r="D400" s="1"/>
      <c r="E400" s="1"/>
      <c r="F400" s="1"/>
      <c r="G400" s="1"/>
      <c r="H400" s="1"/>
      <c r="I400" s="1"/>
      <c r="J400" s="1"/>
      <c r="K400" s="1"/>
    </row>
    <row r="401" spans="1:11" s="24" customFormat="1" x14ac:dyDescent="0.15">
      <c r="A401" s="1"/>
      <c r="B401" s="1"/>
      <c r="C401" s="1"/>
      <c r="D401" s="1"/>
      <c r="E401" s="1"/>
      <c r="F401" s="1"/>
      <c r="G401" s="1"/>
      <c r="H401" s="1"/>
      <c r="I401" s="1"/>
      <c r="J401" s="1"/>
      <c r="K401" s="1"/>
    </row>
    <row r="402" spans="1:11" s="24" customFormat="1" x14ac:dyDescent="0.15">
      <c r="A402" s="1"/>
      <c r="B402" s="1"/>
      <c r="C402" s="1"/>
      <c r="D402" s="1"/>
      <c r="E402" s="1"/>
      <c r="F402" s="1"/>
      <c r="G402" s="1"/>
      <c r="H402" s="1"/>
      <c r="I402" s="1"/>
      <c r="J402" s="1"/>
      <c r="K402" s="1"/>
    </row>
    <row r="403" spans="1:11" s="24" customFormat="1" x14ac:dyDescent="0.15">
      <c r="A403" s="1"/>
      <c r="B403" s="1"/>
      <c r="C403" s="1"/>
      <c r="D403" s="1"/>
      <c r="E403" s="1"/>
      <c r="F403" s="1"/>
      <c r="G403" s="1"/>
      <c r="H403" s="1"/>
      <c r="I403" s="1"/>
      <c r="J403" s="1"/>
      <c r="K403" s="1"/>
    </row>
    <row r="404" spans="1:11" s="24" customFormat="1" x14ac:dyDescent="0.15">
      <c r="A404" s="1"/>
      <c r="B404" s="1"/>
      <c r="C404" s="1"/>
      <c r="D404" s="1"/>
      <c r="E404" s="1"/>
      <c r="F404" s="1"/>
      <c r="G404" s="1"/>
      <c r="H404" s="1"/>
      <c r="I404" s="1"/>
      <c r="J404" s="1"/>
      <c r="K404" s="1"/>
    </row>
    <row r="405" spans="1:11" s="24" customFormat="1" x14ac:dyDescent="0.15">
      <c r="A405" s="1"/>
      <c r="B405" s="1"/>
      <c r="C405" s="1"/>
      <c r="D405" s="1"/>
      <c r="E405" s="1"/>
      <c r="F405" s="1"/>
      <c r="G405" s="1"/>
      <c r="H405" s="1"/>
      <c r="I405" s="1"/>
      <c r="J405" s="1"/>
      <c r="K405" s="1"/>
    </row>
    <row r="406" spans="1:11" s="24" customFormat="1" x14ac:dyDescent="0.15">
      <c r="A406" s="1"/>
      <c r="B406" s="1"/>
      <c r="C406" s="1"/>
      <c r="D406" s="1"/>
      <c r="E406" s="1"/>
      <c r="F406" s="1"/>
      <c r="G406" s="1"/>
      <c r="H406" s="1"/>
      <c r="I406" s="1"/>
      <c r="J406" s="1"/>
      <c r="K406" s="1"/>
    </row>
    <row r="407" spans="1:11" s="24" customFormat="1" x14ac:dyDescent="0.15">
      <c r="A407" s="1"/>
      <c r="B407" s="1"/>
      <c r="C407" s="1"/>
      <c r="D407" s="1"/>
      <c r="E407" s="1"/>
      <c r="F407" s="1"/>
      <c r="G407" s="1"/>
      <c r="H407" s="1"/>
      <c r="I407" s="1"/>
      <c r="J407" s="1"/>
      <c r="K407" s="1"/>
    </row>
    <row r="408" spans="1:11" s="24" customFormat="1" x14ac:dyDescent="0.15">
      <c r="A408" s="1"/>
      <c r="B408" s="1"/>
      <c r="C408" s="1"/>
      <c r="D408" s="1"/>
      <c r="E408" s="1"/>
      <c r="F408" s="1"/>
      <c r="G408" s="1"/>
      <c r="H408" s="1"/>
      <c r="I408" s="1"/>
      <c r="J408" s="1"/>
      <c r="K408" s="1"/>
    </row>
    <row r="409" spans="1:11" s="24" customFormat="1" x14ac:dyDescent="0.15">
      <c r="A409" s="1"/>
      <c r="B409" s="1"/>
      <c r="C409" s="1"/>
      <c r="D409" s="1"/>
      <c r="E409" s="1"/>
      <c r="F409" s="1"/>
      <c r="G409" s="1"/>
      <c r="H409" s="1"/>
      <c r="I409" s="1"/>
      <c r="J409" s="1"/>
      <c r="K409" s="1"/>
    </row>
    <row r="410" spans="1:11" s="24" customFormat="1" x14ac:dyDescent="0.15">
      <c r="A410" s="1"/>
      <c r="B410" s="1"/>
      <c r="C410" s="1"/>
      <c r="D410" s="1"/>
      <c r="E410" s="1"/>
      <c r="F410" s="1"/>
      <c r="G410" s="1"/>
      <c r="H410" s="1"/>
      <c r="I410" s="1"/>
      <c r="J410" s="1"/>
      <c r="K410" s="1"/>
    </row>
    <row r="411" spans="1:11" s="24" customFormat="1" x14ac:dyDescent="0.15">
      <c r="A411" s="1"/>
      <c r="B411" s="1"/>
      <c r="C411" s="1"/>
      <c r="D411" s="1"/>
      <c r="E411" s="1"/>
      <c r="F411" s="1"/>
      <c r="G411" s="1"/>
      <c r="H411" s="1"/>
      <c r="I411" s="1"/>
      <c r="J411" s="1"/>
      <c r="K411" s="1"/>
    </row>
    <row r="412" spans="1:11" s="24" customFormat="1" x14ac:dyDescent="0.15">
      <c r="A412" s="1"/>
      <c r="B412" s="1"/>
      <c r="C412" s="1"/>
      <c r="D412" s="1"/>
      <c r="E412" s="1"/>
      <c r="F412" s="1"/>
      <c r="G412" s="1"/>
      <c r="H412" s="1"/>
      <c r="I412" s="1"/>
      <c r="J412" s="1"/>
      <c r="K412" s="1"/>
    </row>
    <row r="413" spans="1:11" s="24" customFormat="1" x14ac:dyDescent="0.15">
      <c r="A413" s="1"/>
      <c r="B413" s="1"/>
      <c r="C413" s="1"/>
      <c r="D413" s="1"/>
      <c r="E413" s="1"/>
      <c r="F413" s="1"/>
      <c r="G413" s="1"/>
      <c r="H413" s="1"/>
      <c r="I413" s="1"/>
      <c r="J413" s="1"/>
      <c r="K413" s="1"/>
    </row>
    <row r="414" spans="1:11" s="24" customFormat="1" x14ac:dyDescent="0.15">
      <c r="A414" s="1"/>
      <c r="B414" s="1"/>
      <c r="C414" s="1"/>
      <c r="D414" s="1"/>
      <c r="E414" s="1"/>
      <c r="F414" s="1"/>
      <c r="G414" s="1"/>
      <c r="H414" s="1"/>
      <c r="I414" s="1"/>
      <c r="J414" s="1"/>
      <c r="K414" s="1"/>
    </row>
    <row r="415" spans="1:11" s="24" customFormat="1" x14ac:dyDescent="0.15">
      <c r="A415" s="1"/>
      <c r="B415" s="1"/>
      <c r="C415" s="1"/>
      <c r="D415" s="1"/>
      <c r="E415" s="1"/>
      <c r="F415" s="1"/>
      <c r="G415" s="1"/>
      <c r="H415" s="1"/>
      <c r="I415" s="1"/>
      <c r="J415" s="1"/>
      <c r="K415" s="1"/>
    </row>
    <row r="416" spans="1:11" s="24" customFormat="1" x14ac:dyDescent="0.15">
      <c r="A416" s="1"/>
      <c r="B416" s="1"/>
      <c r="C416" s="1"/>
      <c r="D416" s="1"/>
      <c r="E416" s="1"/>
      <c r="F416" s="1"/>
      <c r="G416" s="1"/>
      <c r="H416" s="1"/>
      <c r="I416" s="1"/>
      <c r="J416" s="1"/>
      <c r="K416" s="1"/>
    </row>
    <row r="417" spans="1:11" s="24" customFormat="1" x14ac:dyDescent="0.15">
      <c r="A417" s="1"/>
      <c r="B417" s="1"/>
      <c r="C417" s="1"/>
      <c r="D417" s="1"/>
      <c r="E417" s="1"/>
      <c r="F417" s="1"/>
      <c r="G417" s="1"/>
      <c r="H417" s="1"/>
      <c r="I417" s="1"/>
      <c r="J417" s="1"/>
      <c r="K417" s="1"/>
    </row>
    <row r="418" spans="1:11" s="24" customFormat="1" x14ac:dyDescent="0.15">
      <c r="A418" s="1"/>
      <c r="B418" s="1"/>
      <c r="C418" s="1"/>
      <c r="D418" s="1"/>
      <c r="E418" s="1"/>
      <c r="F418" s="1"/>
      <c r="G418" s="1"/>
      <c r="H418" s="1"/>
      <c r="I418" s="1"/>
      <c r="J418" s="1"/>
      <c r="K418" s="1"/>
    </row>
    <row r="419" spans="1:11" s="24" customFormat="1" x14ac:dyDescent="0.15">
      <c r="A419" s="1"/>
      <c r="B419" s="1"/>
      <c r="C419" s="1"/>
      <c r="D419" s="1"/>
      <c r="E419" s="1"/>
      <c r="F419" s="1"/>
      <c r="G419" s="1"/>
      <c r="H419" s="1"/>
      <c r="I419" s="1"/>
      <c r="J419" s="1"/>
      <c r="K419" s="1"/>
    </row>
    <row r="420" spans="1:11" s="24" customFormat="1" x14ac:dyDescent="0.15">
      <c r="A420" s="1"/>
      <c r="B420" s="1"/>
      <c r="C420" s="1"/>
      <c r="D420" s="1"/>
      <c r="E420" s="1"/>
      <c r="F420" s="1"/>
      <c r="G420" s="1"/>
      <c r="H420" s="1"/>
      <c r="I420" s="1"/>
      <c r="J420" s="1"/>
      <c r="K420" s="1"/>
    </row>
    <row r="421" spans="1:11" s="24" customFormat="1" x14ac:dyDescent="0.15">
      <c r="A421" s="1"/>
      <c r="B421" s="1"/>
      <c r="C421" s="1"/>
      <c r="D421" s="1"/>
      <c r="E421" s="1"/>
      <c r="F421" s="1"/>
      <c r="G421" s="1"/>
      <c r="H421" s="1"/>
      <c r="I421" s="1"/>
      <c r="J421" s="1"/>
      <c r="K421" s="1"/>
    </row>
    <row r="422" spans="1:11" s="24" customFormat="1" x14ac:dyDescent="0.15">
      <c r="A422" s="1"/>
      <c r="B422" s="1"/>
      <c r="C422" s="1"/>
      <c r="D422" s="1"/>
      <c r="E422" s="1"/>
      <c r="F422" s="1"/>
      <c r="G422" s="1"/>
      <c r="H422" s="1"/>
      <c r="I422" s="1"/>
      <c r="J422" s="1"/>
      <c r="K422" s="1"/>
    </row>
    <row r="423" spans="1:11" s="24" customFormat="1" x14ac:dyDescent="0.15">
      <c r="A423" s="1"/>
      <c r="B423" s="1"/>
      <c r="C423" s="1"/>
      <c r="D423" s="1"/>
      <c r="E423" s="1"/>
      <c r="F423" s="1"/>
      <c r="G423" s="1"/>
      <c r="H423" s="1"/>
      <c r="I423" s="1"/>
      <c r="J423" s="1"/>
      <c r="K423" s="1"/>
    </row>
    <row r="424" spans="1:11" s="24" customFormat="1" x14ac:dyDescent="0.15">
      <c r="A424" s="1"/>
      <c r="B424" s="1"/>
      <c r="C424" s="1"/>
      <c r="D424" s="1"/>
      <c r="E424" s="1"/>
      <c r="F424" s="1"/>
      <c r="G424" s="1"/>
      <c r="H424" s="1"/>
      <c r="I424" s="1"/>
      <c r="J424" s="1"/>
      <c r="K424" s="1"/>
    </row>
    <row r="425" spans="1:11" s="24" customFormat="1" x14ac:dyDescent="0.15">
      <c r="A425" s="1"/>
      <c r="B425" s="1"/>
      <c r="C425" s="1"/>
      <c r="D425" s="1"/>
      <c r="E425" s="1"/>
      <c r="F425" s="1"/>
      <c r="G425" s="1"/>
      <c r="H425" s="1"/>
      <c r="I425" s="1"/>
      <c r="J425" s="1"/>
      <c r="K425" s="1"/>
    </row>
    <row r="426" spans="1:11" s="24" customFormat="1" x14ac:dyDescent="0.15">
      <c r="A426" s="1"/>
      <c r="B426" s="1"/>
      <c r="C426" s="1"/>
      <c r="D426" s="1"/>
      <c r="E426" s="1"/>
      <c r="F426" s="1"/>
      <c r="G426" s="1"/>
      <c r="H426" s="1"/>
      <c r="I426" s="1"/>
      <c r="J426" s="1"/>
      <c r="K426" s="1"/>
    </row>
    <row r="427" spans="1:11" s="24" customFormat="1" x14ac:dyDescent="0.15">
      <c r="A427" s="1"/>
      <c r="B427" s="1"/>
      <c r="C427" s="1"/>
      <c r="D427" s="1"/>
      <c r="E427" s="1"/>
      <c r="F427" s="1"/>
      <c r="G427" s="1"/>
      <c r="H427" s="1"/>
      <c r="I427" s="1"/>
      <c r="J427" s="1"/>
      <c r="K427" s="1"/>
    </row>
    <row r="428" spans="1:11" s="24" customFormat="1" x14ac:dyDescent="0.15">
      <c r="A428" s="1"/>
      <c r="B428" s="1"/>
      <c r="C428" s="1"/>
      <c r="D428" s="1"/>
      <c r="E428" s="1"/>
      <c r="F428" s="1"/>
      <c r="G428" s="1"/>
      <c r="H428" s="1"/>
      <c r="I428" s="1"/>
      <c r="J428" s="1"/>
      <c r="K428" s="1"/>
    </row>
    <row r="429" spans="1:11" s="24" customFormat="1" x14ac:dyDescent="0.15">
      <c r="A429" s="1"/>
      <c r="B429" s="1"/>
      <c r="C429" s="1"/>
      <c r="D429" s="1"/>
      <c r="E429" s="1"/>
      <c r="F429" s="1"/>
      <c r="G429" s="1"/>
      <c r="H429" s="1"/>
      <c r="I429" s="1"/>
      <c r="J429" s="1"/>
      <c r="K429" s="1"/>
    </row>
    <row r="430" spans="1:11" s="24" customFormat="1" x14ac:dyDescent="0.15">
      <c r="A430" s="1"/>
      <c r="B430" s="1"/>
      <c r="C430" s="1"/>
      <c r="D430" s="1"/>
      <c r="E430" s="1"/>
      <c r="F430" s="1"/>
      <c r="G430" s="1"/>
      <c r="H430" s="1"/>
      <c r="I430" s="1"/>
      <c r="J430" s="1"/>
      <c r="K430" s="1"/>
    </row>
    <row r="431" spans="1:11" s="24" customFormat="1" x14ac:dyDescent="0.15">
      <c r="A431" s="1"/>
      <c r="B431" s="1"/>
      <c r="C431" s="1"/>
      <c r="D431" s="1"/>
      <c r="E431" s="1"/>
      <c r="F431" s="1"/>
      <c r="G431" s="1"/>
      <c r="H431" s="1"/>
      <c r="I431" s="1"/>
      <c r="J431" s="1"/>
      <c r="K431" s="1"/>
    </row>
    <row r="432" spans="1:11" s="24" customFormat="1" x14ac:dyDescent="0.15">
      <c r="A432" s="1"/>
      <c r="B432" s="1"/>
      <c r="C432" s="1"/>
      <c r="D432" s="1"/>
      <c r="E432" s="1"/>
      <c r="F432" s="1"/>
      <c r="G432" s="1"/>
      <c r="H432" s="1"/>
      <c r="I432" s="1"/>
      <c r="J432" s="1"/>
      <c r="K432" s="1"/>
    </row>
    <row r="433" spans="1:11" s="24" customFormat="1" x14ac:dyDescent="0.15">
      <c r="A433" s="1"/>
      <c r="B433" s="1"/>
      <c r="C433" s="1"/>
      <c r="D433" s="1"/>
      <c r="E433" s="1"/>
      <c r="F433" s="1"/>
      <c r="G433" s="1"/>
      <c r="H433" s="1"/>
      <c r="I433" s="1"/>
      <c r="J433" s="1"/>
      <c r="K433" s="1"/>
    </row>
    <row r="434" spans="1:11" s="24" customFormat="1" x14ac:dyDescent="0.15">
      <c r="A434" s="1"/>
      <c r="B434" s="1"/>
      <c r="C434" s="1"/>
      <c r="D434" s="1"/>
      <c r="E434" s="1"/>
      <c r="F434" s="1"/>
      <c r="G434" s="1"/>
      <c r="H434" s="1"/>
      <c r="I434" s="1"/>
      <c r="J434" s="1"/>
      <c r="K434" s="1"/>
    </row>
    <row r="435" spans="1:11" s="24" customFormat="1" x14ac:dyDescent="0.15">
      <c r="A435" s="1"/>
      <c r="B435" s="1"/>
      <c r="C435" s="1"/>
      <c r="D435" s="1"/>
      <c r="E435" s="1"/>
      <c r="F435" s="1"/>
      <c r="G435" s="1"/>
      <c r="H435" s="1"/>
      <c r="I435" s="1"/>
      <c r="J435" s="1"/>
      <c r="K435" s="1"/>
    </row>
    <row r="436" spans="1:11" s="24" customFormat="1" x14ac:dyDescent="0.15">
      <c r="A436" s="1"/>
      <c r="B436" s="1"/>
      <c r="C436" s="1"/>
      <c r="D436" s="1"/>
      <c r="E436" s="1"/>
      <c r="F436" s="1"/>
      <c r="G436" s="1"/>
      <c r="H436" s="1"/>
      <c r="I436" s="1"/>
      <c r="J436" s="1"/>
      <c r="K436" s="1"/>
    </row>
    <row r="437" spans="1:11" s="24" customFormat="1" x14ac:dyDescent="0.15">
      <c r="A437" s="1"/>
      <c r="B437" s="1"/>
      <c r="C437" s="1"/>
      <c r="D437" s="1"/>
      <c r="E437" s="1"/>
      <c r="F437" s="1"/>
      <c r="G437" s="1"/>
      <c r="H437" s="1"/>
      <c r="I437" s="1"/>
      <c r="J437" s="1"/>
      <c r="K437" s="1"/>
    </row>
    <row r="438" spans="1:11" s="24" customFormat="1" x14ac:dyDescent="0.15">
      <c r="A438" s="1"/>
      <c r="B438" s="1"/>
      <c r="C438" s="1"/>
      <c r="D438" s="1"/>
      <c r="E438" s="1"/>
      <c r="F438" s="1"/>
      <c r="G438" s="1"/>
      <c r="H438" s="1"/>
      <c r="I438" s="1"/>
      <c r="J438" s="1"/>
      <c r="K438" s="1"/>
    </row>
    <row r="439" spans="1:11" s="24" customFormat="1" x14ac:dyDescent="0.15">
      <c r="A439" s="1"/>
      <c r="B439" s="1"/>
      <c r="C439" s="1"/>
      <c r="D439" s="1"/>
      <c r="E439" s="1"/>
      <c r="F439" s="1"/>
      <c r="G439" s="1"/>
      <c r="H439" s="1"/>
      <c r="I439" s="1"/>
      <c r="J439" s="1"/>
      <c r="K439" s="1"/>
    </row>
    <row r="440" spans="1:11" s="24" customFormat="1" x14ac:dyDescent="0.15">
      <c r="A440" s="1"/>
      <c r="B440" s="1"/>
      <c r="C440" s="1"/>
      <c r="D440" s="1"/>
      <c r="E440" s="1"/>
      <c r="F440" s="1"/>
      <c r="G440" s="1"/>
      <c r="H440" s="1"/>
      <c r="I440" s="1"/>
      <c r="J440" s="1"/>
      <c r="K440" s="1"/>
    </row>
    <row r="441" spans="1:11" s="24" customFormat="1" x14ac:dyDescent="0.15">
      <c r="A441" s="1"/>
      <c r="B441" s="1"/>
      <c r="C441" s="1"/>
      <c r="D441" s="1"/>
      <c r="E441" s="1"/>
      <c r="F441" s="1"/>
      <c r="G441" s="1"/>
      <c r="H441" s="1"/>
      <c r="I441" s="1"/>
      <c r="J441" s="1"/>
      <c r="K441" s="1"/>
    </row>
    <row r="442" spans="1:11" s="24" customFormat="1" x14ac:dyDescent="0.15">
      <c r="A442" s="1"/>
      <c r="B442" s="1"/>
      <c r="C442" s="1"/>
      <c r="D442" s="1"/>
      <c r="E442" s="1"/>
      <c r="F442" s="1"/>
      <c r="G442" s="1"/>
      <c r="H442" s="1"/>
      <c r="I442" s="1"/>
      <c r="J442" s="1"/>
      <c r="K442" s="1"/>
    </row>
    <row r="443" spans="1:11" s="24" customFormat="1" x14ac:dyDescent="0.15">
      <c r="A443" s="1"/>
      <c r="B443" s="1"/>
      <c r="C443" s="1"/>
      <c r="D443" s="1"/>
      <c r="E443" s="1"/>
      <c r="F443" s="1"/>
      <c r="G443" s="1"/>
      <c r="H443" s="1"/>
      <c r="I443" s="1"/>
      <c r="J443" s="1"/>
      <c r="K443" s="1"/>
    </row>
    <row r="444" spans="1:11" s="24" customFormat="1" x14ac:dyDescent="0.15">
      <c r="A444" s="1"/>
      <c r="B444" s="1"/>
      <c r="C444" s="1"/>
      <c r="D444" s="1"/>
      <c r="E444" s="1"/>
      <c r="F444" s="1"/>
      <c r="G444" s="1"/>
      <c r="H444" s="1"/>
      <c r="I444" s="1"/>
      <c r="J444" s="1"/>
      <c r="K444" s="1"/>
    </row>
    <row r="445" spans="1:11" s="24" customFormat="1" x14ac:dyDescent="0.15">
      <c r="A445" s="1"/>
      <c r="B445" s="1"/>
      <c r="C445" s="1"/>
      <c r="D445" s="1"/>
      <c r="E445" s="1"/>
      <c r="F445" s="1"/>
      <c r="G445" s="1"/>
      <c r="H445" s="1"/>
      <c r="I445" s="1"/>
      <c r="J445" s="1"/>
      <c r="K445" s="1"/>
    </row>
    <row r="446" spans="1:11" s="24" customFormat="1" x14ac:dyDescent="0.15">
      <c r="A446" s="1"/>
      <c r="B446" s="1"/>
      <c r="C446" s="1"/>
      <c r="D446" s="1"/>
      <c r="E446" s="1"/>
      <c r="F446" s="1"/>
      <c r="G446" s="1"/>
      <c r="H446" s="1"/>
      <c r="I446" s="1"/>
      <c r="J446" s="1"/>
      <c r="K446" s="1"/>
    </row>
    <row r="447" spans="1:11" s="24" customFormat="1" x14ac:dyDescent="0.15">
      <c r="A447" s="1"/>
      <c r="B447" s="1"/>
      <c r="C447" s="1"/>
      <c r="D447" s="1"/>
      <c r="E447" s="1"/>
      <c r="F447" s="1"/>
      <c r="G447" s="1"/>
      <c r="H447" s="1"/>
      <c r="I447" s="1"/>
      <c r="J447" s="1"/>
      <c r="K447" s="1"/>
    </row>
    <row r="448" spans="1:11" s="24" customFormat="1" x14ac:dyDescent="0.15">
      <c r="A448" s="1"/>
      <c r="B448" s="1"/>
      <c r="C448" s="1"/>
      <c r="D448" s="1"/>
      <c r="E448" s="1"/>
      <c r="F448" s="1"/>
      <c r="G448" s="1"/>
      <c r="H448" s="1"/>
      <c r="I448" s="1"/>
      <c r="J448" s="1"/>
      <c r="K448" s="1"/>
    </row>
    <row r="449" spans="1:11" s="24" customFormat="1" x14ac:dyDescent="0.15">
      <c r="A449" s="1"/>
      <c r="B449" s="1"/>
      <c r="C449" s="1"/>
      <c r="D449" s="1"/>
      <c r="E449" s="1"/>
      <c r="F449" s="1"/>
      <c r="G449" s="1"/>
      <c r="H449" s="1"/>
      <c r="I449" s="1"/>
      <c r="J449" s="1"/>
      <c r="K449" s="1"/>
    </row>
    <row r="450" spans="1:11" s="24" customFormat="1" x14ac:dyDescent="0.15">
      <c r="A450" s="1"/>
      <c r="B450" s="1"/>
      <c r="C450" s="1"/>
      <c r="D450" s="1"/>
      <c r="E450" s="1"/>
      <c r="F450" s="1"/>
      <c r="G450" s="1"/>
      <c r="H450" s="1"/>
      <c r="I450" s="1"/>
      <c r="J450" s="1"/>
      <c r="K450" s="1"/>
    </row>
    <row r="451" spans="1:11" s="24" customFormat="1" x14ac:dyDescent="0.15">
      <c r="A451" s="1"/>
      <c r="B451" s="1"/>
      <c r="C451" s="1"/>
      <c r="D451" s="1"/>
      <c r="E451" s="1"/>
      <c r="F451" s="1"/>
      <c r="G451" s="1"/>
      <c r="H451" s="1"/>
      <c r="I451" s="1"/>
      <c r="J451" s="1"/>
      <c r="K451" s="1"/>
    </row>
    <row r="452" spans="1:11" s="24" customFormat="1" x14ac:dyDescent="0.15">
      <c r="A452" s="1"/>
      <c r="B452" s="1"/>
      <c r="C452" s="1"/>
      <c r="D452" s="1"/>
      <c r="E452" s="1"/>
      <c r="F452" s="1"/>
      <c r="G452" s="1"/>
      <c r="H452" s="1"/>
      <c r="I452" s="1"/>
      <c r="J452" s="1"/>
      <c r="K452" s="1"/>
    </row>
    <row r="453" spans="1:11" s="24" customFormat="1" x14ac:dyDescent="0.15">
      <c r="A453" s="1"/>
      <c r="B453" s="1"/>
      <c r="C453" s="1"/>
      <c r="D453" s="1"/>
      <c r="E453" s="1"/>
      <c r="F453" s="1"/>
      <c r="G453" s="1"/>
      <c r="H453" s="1"/>
      <c r="I453" s="1"/>
      <c r="J453" s="1"/>
      <c r="K453" s="1"/>
    </row>
  </sheetData>
  <mergeCells count="76">
    <mergeCell ref="A156:K160"/>
    <mergeCell ref="A162:K166"/>
    <mergeCell ref="F135:F136"/>
    <mergeCell ref="G135:H135"/>
    <mergeCell ref="I135:I136"/>
    <mergeCell ref="J135:J136"/>
    <mergeCell ref="K135:K136"/>
    <mergeCell ref="A140:C140"/>
    <mergeCell ref="A135:A136"/>
    <mergeCell ref="B135:B136"/>
    <mergeCell ref="C135:C136"/>
    <mergeCell ref="D135:D136"/>
    <mergeCell ref="E135:E136"/>
    <mergeCell ref="A142:B142"/>
    <mergeCell ref="A145:K145"/>
    <mergeCell ref="A149:K149"/>
    <mergeCell ref="A153:K154"/>
    <mergeCell ref="A124:C124"/>
    <mergeCell ref="A127:K127"/>
    <mergeCell ref="A129:F129"/>
    <mergeCell ref="A133:K133"/>
    <mergeCell ref="A134:K134"/>
    <mergeCell ref="A123:C123"/>
    <mergeCell ref="A110:C110"/>
    <mergeCell ref="A111:C111"/>
    <mergeCell ref="A112:C112"/>
    <mergeCell ref="A113:C113"/>
    <mergeCell ref="A114:C114"/>
    <mergeCell ref="A115:C115"/>
    <mergeCell ref="A116:C116"/>
    <mergeCell ref="A117:C117"/>
    <mergeCell ref="A119:K119"/>
    <mergeCell ref="A121:F121"/>
    <mergeCell ref="A122:C122"/>
    <mergeCell ref="A109:C109"/>
    <mergeCell ref="A98:C98"/>
    <mergeCell ref="A99:C99"/>
    <mergeCell ref="A100:C100"/>
    <mergeCell ref="A101:C101"/>
    <mergeCell ref="A102:C102"/>
    <mergeCell ref="A103:C103"/>
    <mergeCell ref="A104:C104"/>
    <mergeCell ref="A105:C105"/>
    <mergeCell ref="A106:C106"/>
    <mergeCell ref="A107:C107"/>
    <mergeCell ref="A108:C108"/>
    <mergeCell ref="A97:C97"/>
    <mergeCell ref="A85:K85"/>
    <mergeCell ref="A87:F87"/>
    <mergeCell ref="A88:C88"/>
    <mergeCell ref="A89:C89"/>
    <mergeCell ref="A90:C90"/>
    <mergeCell ref="A91:C91"/>
    <mergeCell ref="A92:C92"/>
    <mergeCell ref="A93:C93"/>
    <mergeCell ref="A94:C94"/>
    <mergeCell ref="A95:C95"/>
    <mergeCell ref="A96:C96"/>
    <mergeCell ref="A83:F83"/>
    <mergeCell ref="A70:F70"/>
    <mergeCell ref="A71:B71"/>
    <mergeCell ref="A72:B72"/>
    <mergeCell ref="A73:B73"/>
    <mergeCell ref="A74:B74"/>
    <mergeCell ref="A75:B75"/>
    <mergeCell ref="A76:B76"/>
    <mergeCell ref="A77:B77"/>
    <mergeCell ref="A79:K79"/>
    <mergeCell ref="A80:F80"/>
    <mergeCell ref="A82:K82"/>
    <mergeCell ref="A68:K68"/>
    <mergeCell ref="A1:K1"/>
    <mergeCell ref="A5:K5"/>
    <mergeCell ref="A32:K32"/>
    <mergeCell ref="A35:K35"/>
    <mergeCell ref="A42:K42"/>
  </mergeCells>
  <phoneticPr fontId="2"/>
  <pageMargins left="0.59055118110236227" right="0.31496062992125984" top="0.74803149606299213" bottom="0.74803149606299213" header="0" footer="0"/>
  <pageSetup paperSize="9" scale="90" fitToHeight="0" orientation="portrait" r:id="rId1"/>
  <headerFooter>
    <oddHeader xml:space="preserve">&amp;C&amp;"ＭＳ Ｐ明朝,標準"&amp;20財務諸表に対する注記(ふれあいの園居宅サービス)
</oddHeader>
    <oddFooter>&amp;C&amp;"ＭＳ Ｐ明朝,標準"&amp;24 47-</oddFooter>
  </headerFooter>
  <rowBreaks count="1" manualBreakCount="1">
    <brk id="66"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51"/>
  <sheetViews>
    <sheetView view="pageLayout" topLeftCell="A16" zoomScale="90" zoomScaleNormal="100" zoomScalePageLayoutView="90" workbookViewId="0">
      <selection activeCell="A52" sqref="A52"/>
    </sheetView>
  </sheetViews>
  <sheetFormatPr defaultColWidth="9.125" defaultRowHeight="14.25" x14ac:dyDescent="0.15"/>
  <cols>
    <col min="1" max="1" width="22.25" style="1" customWidth="1"/>
    <col min="2" max="2" width="11.5" style="1" customWidth="1"/>
    <col min="3" max="3" width="13.25" style="1" customWidth="1"/>
    <col min="4" max="4" width="11.5" style="1" customWidth="1"/>
    <col min="5" max="5" width="12.75" style="1" customWidth="1"/>
    <col min="6" max="6" width="11.5" style="1" customWidth="1"/>
    <col min="7" max="7" width="13.25" style="1" customWidth="1"/>
    <col min="8" max="8" width="11.5" style="1" customWidth="1"/>
    <col min="9" max="9" width="13" style="1" customWidth="1"/>
    <col min="10" max="10" width="11.5" style="1" customWidth="1"/>
    <col min="11" max="11" width="13" style="1" customWidth="1"/>
    <col min="12" max="12" width="11.5" style="1" customWidth="1"/>
    <col min="13" max="13" width="12.625" style="1" customWidth="1"/>
    <col min="14" max="14" width="12.375" style="1" customWidth="1"/>
    <col min="15" max="15" width="13.375" style="1" customWidth="1"/>
  </cols>
  <sheetData>
    <row r="1" spans="1:15" x14ac:dyDescent="0.15">
      <c r="O1" s="105" t="s">
        <v>331</v>
      </c>
    </row>
    <row r="2" spans="1:15" x14ac:dyDescent="0.15">
      <c r="A2" s="322" t="s">
        <v>330</v>
      </c>
      <c r="B2" s="322"/>
      <c r="C2" s="322"/>
      <c r="D2" s="322"/>
      <c r="E2" s="322"/>
      <c r="F2" s="322"/>
      <c r="G2" s="322"/>
      <c r="H2" s="322"/>
      <c r="I2" s="322"/>
      <c r="J2" s="322"/>
      <c r="K2" s="322"/>
      <c r="L2" s="322"/>
      <c r="M2" s="322"/>
      <c r="N2" s="322"/>
      <c r="O2" s="322"/>
    </row>
    <row r="3" spans="1:15" x14ac:dyDescent="0.15">
      <c r="A3" s="322" t="s">
        <v>329</v>
      </c>
      <c r="B3" s="322"/>
      <c r="C3" s="322"/>
    </row>
    <row r="4" spans="1:15" ht="15" thickBot="1" x14ac:dyDescent="0.2">
      <c r="A4" s="323" t="s">
        <v>547</v>
      </c>
      <c r="B4" s="323"/>
      <c r="C4" s="323"/>
      <c r="O4" s="105" t="s">
        <v>327</v>
      </c>
    </row>
    <row r="5" spans="1:15" x14ac:dyDescent="0.15">
      <c r="A5" s="99"/>
      <c r="B5" s="324" t="s">
        <v>548</v>
      </c>
      <c r="C5" s="325"/>
      <c r="D5" s="324" t="s">
        <v>325</v>
      </c>
      <c r="E5" s="325"/>
      <c r="F5" s="324" t="s">
        <v>324</v>
      </c>
      <c r="G5" s="325"/>
      <c r="H5" s="324" t="s">
        <v>323</v>
      </c>
      <c r="I5" s="325"/>
      <c r="J5" s="324" t="s">
        <v>549</v>
      </c>
      <c r="K5" s="325"/>
      <c r="L5" s="324" t="s">
        <v>321</v>
      </c>
      <c r="M5" s="325"/>
      <c r="N5" s="324" t="s">
        <v>320</v>
      </c>
      <c r="O5" s="325"/>
    </row>
    <row r="6" spans="1:15" ht="15" thickBot="1" x14ac:dyDescent="0.2">
      <c r="A6" s="89" t="s">
        <v>319</v>
      </c>
      <c r="B6" s="42"/>
      <c r="C6" s="95"/>
      <c r="D6" s="98"/>
      <c r="E6" s="42"/>
      <c r="F6" s="98"/>
      <c r="G6" s="42"/>
      <c r="H6" s="98"/>
      <c r="I6" s="42"/>
      <c r="J6" s="318" t="s">
        <v>318</v>
      </c>
      <c r="K6" s="319"/>
      <c r="L6" s="42"/>
      <c r="M6" s="97"/>
      <c r="N6" s="318" t="s">
        <v>317</v>
      </c>
      <c r="O6" s="319"/>
    </row>
    <row r="7" spans="1:15" ht="15" thickBot="1" x14ac:dyDescent="0.2">
      <c r="A7" s="96"/>
      <c r="B7" s="95"/>
      <c r="C7" s="93" t="s">
        <v>316</v>
      </c>
      <c r="D7" s="93"/>
      <c r="E7" s="203" t="s">
        <v>316</v>
      </c>
      <c r="F7" s="93"/>
      <c r="G7" s="203" t="s">
        <v>316</v>
      </c>
      <c r="H7" s="93"/>
      <c r="I7" s="203" t="s">
        <v>316</v>
      </c>
      <c r="J7" s="93"/>
      <c r="K7" s="203" t="s">
        <v>316</v>
      </c>
      <c r="L7" s="92"/>
      <c r="M7" s="203" t="s">
        <v>316</v>
      </c>
      <c r="N7" s="92"/>
      <c r="O7" s="203" t="s">
        <v>316</v>
      </c>
    </row>
    <row r="8" spans="1:15" ht="17.25" customHeight="1" x14ac:dyDescent="0.15">
      <c r="A8" s="89" t="s">
        <v>315</v>
      </c>
      <c r="B8" s="99"/>
      <c r="C8" s="97"/>
      <c r="D8" s="89"/>
      <c r="E8" s="97"/>
      <c r="F8" s="89"/>
      <c r="G8" s="97"/>
      <c r="H8" s="89"/>
      <c r="I8" s="97"/>
      <c r="J8" s="89"/>
      <c r="K8" s="97"/>
      <c r="L8" s="42"/>
      <c r="M8" s="89"/>
      <c r="N8" s="42"/>
      <c r="O8" s="89"/>
    </row>
    <row r="9" spans="1:15" ht="17.25" customHeight="1" x14ac:dyDescent="0.15">
      <c r="A9" s="85" t="s">
        <v>314</v>
      </c>
      <c r="B9" s="82"/>
      <c r="C9" s="84"/>
      <c r="D9" s="82"/>
      <c r="E9" s="84"/>
      <c r="F9" s="82"/>
      <c r="G9" s="84"/>
      <c r="H9" s="82"/>
      <c r="I9" s="84"/>
      <c r="J9" s="82"/>
      <c r="K9" s="84"/>
      <c r="L9" s="83"/>
      <c r="M9" s="82"/>
      <c r="N9" s="83"/>
      <c r="O9" s="82"/>
    </row>
    <row r="10" spans="1:15" ht="17.25" customHeight="1" x14ac:dyDescent="0.15">
      <c r="A10" s="80" t="s">
        <v>310</v>
      </c>
      <c r="B10" s="77">
        <v>5687000</v>
      </c>
      <c r="C10" s="79"/>
      <c r="D10" s="77"/>
      <c r="E10" s="79"/>
      <c r="F10" s="77"/>
      <c r="G10" s="79"/>
      <c r="H10" s="77"/>
      <c r="I10" s="79"/>
      <c r="J10" s="77">
        <f t="shared" ref="J10:J11" si="0">B10+D10-F10-H10</f>
        <v>5687000</v>
      </c>
      <c r="K10" s="79"/>
      <c r="L10" s="78"/>
      <c r="M10" s="77"/>
      <c r="N10" s="78">
        <v>5687000</v>
      </c>
      <c r="O10" s="77"/>
    </row>
    <row r="11" spans="1:15" ht="17.25" customHeight="1" x14ac:dyDescent="0.15">
      <c r="A11" s="80" t="s">
        <v>309</v>
      </c>
      <c r="B11" s="77">
        <v>26005131</v>
      </c>
      <c r="C11" s="79">
        <v>21058770</v>
      </c>
      <c r="D11" s="77"/>
      <c r="E11" s="79"/>
      <c r="F11" s="77">
        <v>1532277</v>
      </c>
      <c r="G11" s="79">
        <v>1225808</v>
      </c>
      <c r="H11" s="77"/>
      <c r="I11" s="79"/>
      <c r="J11" s="77">
        <f t="shared" si="0"/>
        <v>24472854</v>
      </c>
      <c r="K11" s="79">
        <v>19832962</v>
      </c>
      <c r="L11" s="78">
        <v>43097146</v>
      </c>
      <c r="M11" s="77">
        <v>46643038</v>
      </c>
      <c r="N11" s="78">
        <v>67570000</v>
      </c>
      <c r="O11" s="77">
        <v>66476000</v>
      </c>
    </row>
    <row r="12" spans="1:15" ht="17.25" customHeight="1" x14ac:dyDescent="0.15">
      <c r="A12" s="80" t="s">
        <v>313</v>
      </c>
      <c r="B12" s="77"/>
      <c r="C12" s="79"/>
      <c r="D12" s="77"/>
      <c r="E12" s="79"/>
      <c r="F12" s="77"/>
      <c r="G12" s="79"/>
      <c r="H12" s="77"/>
      <c r="I12" s="79"/>
      <c r="J12" s="77"/>
      <c r="K12" s="79"/>
      <c r="L12" s="78"/>
      <c r="M12" s="77"/>
      <c r="N12" s="78"/>
      <c r="O12" s="77"/>
    </row>
    <row r="13" spans="1:15" ht="17.25" customHeight="1" thickBot="1" x14ac:dyDescent="0.2">
      <c r="A13" s="76" t="s">
        <v>296</v>
      </c>
      <c r="B13" s="73"/>
      <c r="C13" s="75"/>
      <c r="D13" s="73"/>
      <c r="E13" s="75"/>
      <c r="F13" s="73"/>
      <c r="G13" s="75"/>
      <c r="H13" s="73"/>
      <c r="I13" s="75"/>
      <c r="J13" s="73"/>
      <c r="K13" s="75"/>
      <c r="L13" s="74"/>
      <c r="M13" s="73"/>
      <c r="N13" s="74"/>
      <c r="O13" s="73"/>
    </row>
    <row r="14" spans="1:15" ht="17.25" customHeight="1" thickBot="1" x14ac:dyDescent="0.2">
      <c r="A14" s="49" t="s">
        <v>312</v>
      </c>
      <c r="B14" s="48">
        <f>SUM(B9:B13)</f>
        <v>31692131</v>
      </c>
      <c r="C14" s="47">
        <f t="shared" ref="C14:O14" si="1">SUM(C9:C13)</f>
        <v>21058770</v>
      </c>
      <c r="D14" s="48">
        <f t="shared" si="1"/>
        <v>0</v>
      </c>
      <c r="E14" s="47">
        <f t="shared" si="1"/>
        <v>0</v>
      </c>
      <c r="F14" s="48">
        <f t="shared" si="1"/>
        <v>1532277</v>
      </c>
      <c r="G14" s="47">
        <f t="shared" si="1"/>
        <v>1225808</v>
      </c>
      <c r="H14" s="48">
        <f t="shared" si="1"/>
        <v>0</v>
      </c>
      <c r="I14" s="47">
        <f t="shared" si="1"/>
        <v>0</v>
      </c>
      <c r="J14" s="48">
        <f t="shared" si="1"/>
        <v>30159854</v>
      </c>
      <c r="K14" s="47">
        <f t="shared" si="1"/>
        <v>19832962</v>
      </c>
      <c r="L14" s="51">
        <f t="shared" si="1"/>
        <v>43097146</v>
      </c>
      <c r="M14" s="48">
        <f t="shared" si="1"/>
        <v>46643038</v>
      </c>
      <c r="N14" s="51">
        <f t="shared" si="1"/>
        <v>73257000</v>
      </c>
      <c r="O14" s="48">
        <f t="shared" si="1"/>
        <v>66476000</v>
      </c>
    </row>
    <row r="15" spans="1:15" ht="17.25" customHeight="1" x14ac:dyDescent="0.15">
      <c r="A15" s="89" t="s">
        <v>311</v>
      </c>
      <c r="B15" s="86"/>
      <c r="C15" s="88"/>
      <c r="D15" s="86"/>
      <c r="E15" s="88"/>
      <c r="F15" s="86"/>
      <c r="G15" s="88"/>
      <c r="H15" s="86"/>
      <c r="I15" s="88"/>
      <c r="J15" s="86"/>
      <c r="K15" s="88"/>
      <c r="L15" s="87"/>
      <c r="M15" s="86"/>
      <c r="N15" s="87"/>
      <c r="O15" s="86"/>
    </row>
    <row r="16" spans="1:15" ht="17.25" customHeight="1" x14ac:dyDescent="0.15">
      <c r="A16" s="85" t="s">
        <v>310</v>
      </c>
      <c r="B16" s="82"/>
      <c r="C16" s="84"/>
      <c r="D16" s="82"/>
      <c r="E16" s="84"/>
      <c r="F16" s="82"/>
      <c r="G16" s="84"/>
      <c r="H16" s="82"/>
      <c r="I16" s="84"/>
      <c r="J16" s="82">
        <f t="shared" ref="J16:J24" si="2">B16+D16-F16-H16</f>
        <v>0</v>
      </c>
      <c r="K16" s="84"/>
      <c r="L16" s="83"/>
      <c r="M16" s="82"/>
      <c r="N16" s="83"/>
      <c r="O16" s="82"/>
    </row>
    <row r="17" spans="1:15" ht="17.25" customHeight="1" x14ac:dyDescent="0.15">
      <c r="A17" s="80" t="s">
        <v>309</v>
      </c>
      <c r="B17" s="77"/>
      <c r="C17" s="79"/>
      <c r="D17" s="77"/>
      <c r="E17" s="79"/>
      <c r="F17" s="77"/>
      <c r="G17" s="79"/>
      <c r="H17" s="77"/>
      <c r="I17" s="79"/>
      <c r="J17" s="77">
        <f t="shared" si="2"/>
        <v>0</v>
      </c>
      <c r="K17" s="79"/>
      <c r="L17" s="78"/>
      <c r="M17" s="77"/>
      <c r="N17" s="78"/>
      <c r="O17" s="77"/>
    </row>
    <row r="18" spans="1:15" ht="17.25" customHeight="1" x14ac:dyDescent="0.15">
      <c r="A18" s="80" t="s">
        <v>308</v>
      </c>
      <c r="B18" s="77"/>
      <c r="C18" s="79"/>
      <c r="D18" s="77"/>
      <c r="E18" s="79"/>
      <c r="F18" s="77"/>
      <c r="G18" s="79"/>
      <c r="H18" s="77"/>
      <c r="I18" s="79"/>
      <c r="J18" s="77">
        <f t="shared" si="2"/>
        <v>0</v>
      </c>
      <c r="K18" s="79"/>
      <c r="L18" s="78"/>
      <c r="M18" s="77"/>
      <c r="N18" s="78"/>
      <c r="O18" s="77"/>
    </row>
    <row r="19" spans="1:15" ht="17.25" customHeight="1" x14ac:dyDescent="0.15">
      <c r="A19" s="80" t="s">
        <v>307</v>
      </c>
      <c r="B19" s="77">
        <v>8456120</v>
      </c>
      <c r="C19" s="79"/>
      <c r="D19" s="77"/>
      <c r="E19" s="79"/>
      <c r="F19" s="77">
        <v>1237084</v>
      </c>
      <c r="G19" s="79"/>
      <c r="H19" s="77">
        <v>340301</v>
      </c>
      <c r="I19" s="79"/>
      <c r="J19" s="77">
        <f t="shared" si="2"/>
        <v>6878735</v>
      </c>
      <c r="K19" s="79"/>
      <c r="L19" s="78">
        <v>13667174</v>
      </c>
      <c r="M19" s="77"/>
      <c r="N19" s="78">
        <v>20545909</v>
      </c>
      <c r="O19" s="77"/>
    </row>
    <row r="20" spans="1:15" ht="17.25" customHeight="1" x14ac:dyDescent="0.15">
      <c r="A20" s="80" t="s">
        <v>306</v>
      </c>
      <c r="B20" s="77">
        <v>1509071</v>
      </c>
      <c r="C20" s="79"/>
      <c r="D20" s="77"/>
      <c r="E20" s="79"/>
      <c r="F20" s="77">
        <v>746002</v>
      </c>
      <c r="G20" s="79"/>
      <c r="H20" s="77">
        <v>1</v>
      </c>
      <c r="I20" s="79"/>
      <c r="J20" s="77">
        <f t="shared" si="2"/>
        <v>763068</v>
      </c>
      <c r="K20" s="79"/>
      <c r="L20" s="78">
        <v>20773693</v>
      </c>
      <c r="M20" s="77"/>
      <c r="N20" s="78">
        <v>21536761</v>
      </c>
      <c r="O20" s="77"/>
    </row>
    <row r="21" spans="1:15" ht="17.25" customHeight="1" x14ac:dyDescent="0.15">
      <c r="A21" s="80" t="s">
        <v>305</v>
      </c>
      <c r="B21" s="77">
        <v>717871</v>
      </c>
      <c r="C21" s="79"/>
      <c r="D21" s="77"/>
      <c r="E21" s="79"/>
      <c r="F21" s="77">
        <v>163868</v>
      </c>
      <c r="G21" s="79"/>
      <c r="H21" s="77">
        <v>66437</v>
      </c>
      <c r="I21" s="79"/>
      <c r="J21" s="81">
        <f t="shared" si="2"/>
        <v>487566</v>
      </c>
      <c r="K21" s="79"/>
      <c r="L21" s="78">
        <v>4648545</v>
      </c>
      <c r="M21" s="77"/>
      <c r="N21" s="78">
        <v>5136111</v>
      </c>
      <c r="O21" s="77"/>
    </row>
    <row r="22" spans="1:15" ht="17.25" customHeight="1" x14ac:dyDescent="0.15">
      <c r="A22" s="80" t="s">
        <v>304</v>
      </c>
      <c r="B22" s="77"/>
      <c r="C22" s="79"/>
      <c r="D22" s="77"/>
      <c r="E22" s="79"/>
      <c r="F22" s="77"/>
      <c r="G22" s="79"/>
      <c r="H22" s="77"/>
      <c r="I22" s="79"/>
      <c r="J22" s="77"/>
      <c r="K22" s="79"/>
      <c r="L22" s="78"/>
      <c r="M22" s="77"/>
      <c r="N22" s="78"/>
      <c r="O22" s="77"/>
    </row>
    <row r="23" spans="1:15" ht="17.25" customHeight="1" x14ac:dyDescent="0.15">
      <c r="A23" s="80" t="s">
        <v>303</v>
      </c>
      <c r="B23" s="77"/>
      <c r="C23" s="79"/>
      <c r="D23" s="77"/>
      <c r="E23" s="79"/>
      <c r="F23" s="77"/>
      <c r="G23" s="79"/>
      <c r="H23" s="77"/>
      <c r="I23" s="79"/>
      <c r="J23" s="77"/>
      <c r="K23" s="79"/>
      <c r="L23" s="78"/>
      <c r="M23" s="77"/>
      <c r="N23" s="78"/>
      <c r="O23" s="77"/>
    </row>
    <row r="24" spans="1:15" ht="17.25" customHeight="1" thickBot="1" x14ac:dyDescent="0.2">
      <c r="A24" s="76" t="s">
        <v>302</v>
      </c>
      <c r="B24" s="73"/>
      <c r="C24" s="75"/>
      <c r="D24" s="73"/>
      <c r="E24" s="75"/>
      <c r="F24" s="73"/>
      <c r="G24" s="75"/>
      <c r="H24" s="73"/>
      <c r="I24" s="75"/>
      <c r="J24" s="73">
        <f t="shared" si="2"/>
        <v>0</v>
      </c>
      <c r="K24" s="75"/>
      <c r="L24" s="74">
        <v>2050935</v>
      </c>
      <c r="M24" s="73"/>
      <c r="N24" s="74">
        <v>2050935</v>
      </c>
      <c r="O24" s="73"/>
    </row>
    <row r="25" spans="1:15" ht="17.25" customHeight="1" thickBot="1" x14ac:dyDescent="0.2">
      <c r="A25" s="56" t="s">
        <v>301</v>
      </c>
      <c r="B25" s="48">
        <f>SUM(B16:B24)</f>
        <v>10683062</v>
      </c>
      <c r="C25" s="47">
        <f t="shared" ref="C25:O25" si="3">SUM(C16:C24)</f>
        <v>0</v>
      </c>
      <c r="D25" s="48">
        <f t="shared" si="3"/>
        <v>0</v>
      </c>
      <c r="E25" s="47">
        <f t="shared" si="3"/>
        <v>0</v>
      </c>
      <c r="F25" s="48">
        <f t="shared" si="3"/>
        <v>2146954</v>
      </c>
      <c r="G25" s="47">
        <f t="shared" si="3"/>
        <v>0</v>
      </c>
      <c r="H25" s="48">
        <f t="shared" si="3"/>
        <v>406739</v>
      </c>
      <c r="I25" s="47">
        <f t="shared" si="3"/>
        <v>0</v>
      </c>
      <c r="J25" s="48">
        <f t="shared" si="3"/>
        <v>8129369</v>
      </c>
      <c r="K25" s="47">
        <f t="shared" si="3"/>
        <v>0</v>
      </c>
      <c r="L25" s="51">
        <f t="shared" si="3"/>
        <v>41140347</v>
      </c>
      <c r="M25" s="48">
        <f t="shared" si="3"/>
        <v>0</v>
      </c>
      <c r="N25" s="51">
        <f t="shared" si="3"/>
        <v>49269716</v>
      </c>
      <c r="O25" s="48">
        <f t="shared" si="3"/>
        <v>0</v>
      </c>
    </row>
    <row r="26" spans="1:15" ht="17.25" customHeight="1" x14ac:dyDescent="0.15">
      <c r="A26" s="72" t="s">
        <v>300</v>
      </c>
      <c r="B26" s="69"/>
      <c r="C26" s="71"/>
      <c r="D26" s="69"/>
      <c r="E26" s="71"/>
      <c r="F26" s="69"/>
      <c r="G26" s="71"/>
      <c r="H26" s="69"/>
      <c r="I26" s="71"/>
      <c r="J26" s="69"/>
      <c r="K26" s="71"/>
      <c r="L26" s="70"/>
      <c r="M26" s="69"/>
      <c r="N26" s="70"/>
      <c r="O26" s="69"/>
    </row>
    <row r="27" spans="1:15" ht="17.25" customHeight="1" x14ac:dyDescent="0.15">
      <c r="A27" s="68" t="s">
        <v>299</v>
      </c>
      <c r="B27" s="65">
        <v>149968</v>
      </c>
      <c r="C27" s="67"/>
      <c r="D27" s="65"/>
      <c r="E27" s="67"/>
      <c r="F27" s="65"/>
      <c r="G27" s="67"/>
      <c r="H27" s="65"/>
      <c r="I27" s="67"/>
      <c r="J27" s="65">
        <f t="shared" ref="J27" si="4">B27+D27-F27-H27</f>
        <v>149968</v>
      </c>
      <c r="K27" s="67"/>
      <c r="L27" s="66"/>
      <c r="M27" s="65"/>
      <c r="N27" s="66">
        <v>149968</v>
      </c>
      <c r="O27" s="65"/>
    </row>
    <row r="28" spans="1:15" ht="17.25" customHeight="1" x14ac:dyDescent="0.15">
      <c r="A28" s="64" t="s">
        <v>550</v>
      </c>
      <c r="B28" s="61"/>
      <c r="C28" s="63"/>
      <c r="D28" s="61"/>
      <c r="E28" s="63"/>
      <c r="F28" s="61"/>
      <c r="G28" s="63"/>
      <c r="H28" s="61"/>
      <c r="I28" s="63"/>
      <c r="J28" s="61"/>
      <c r="K28" s="63"/>
      <c r="L28" s="62"/>
      <c r="M28" s="61"/>
      <c r="N28" s="62"/>
      <c r="O28" s="61"/>
    </row>
    <row r="29" spans="1:15" ht="17.25" customHeight="1" x14ac:dyDescent="0.15">
      <c r="A29" s="64" t="s">
        <v>297</v>
      </c>
      <c r="B29" s="61"/>
      <c r="C29" s="63"/>
      <c r="D29" s="61"/>
      <c r="E29" s="63"/>
      <c r="F29" s="61"/>
      <c r="G29" s="63"/>
      <c r="H29" s="61"/>
      <c r="I29" s="63"/>
      <c r="J29" s="61"/>
      <c r="K29" s="63"/>
      <c r="L29" s="62"/>
      <c r="M29" s="61"/>
      <c r="N29" s="62"/>
      <c r="O29" s="61"/>
    </row>
    <row r="30" spans="1:15" ht="17.25" customHeight="1" x14ac:dyDescent="0.15">
      <c r="A30" s="64" t="s">
        <v>296</v>
      </c>
      <c r="B30" s="61"/>
      <c r="C30" s="63"/>
      <c r="D30" s="61"/>
      <c r="E30" s="63"/>
      <c r="F30" s="61"/>
      <c r="G30" s="63"/>
      <c r="H30" s="61"/>
      <c r="I30" s="63"/>
      <c r="J30" s="61"/>
      <c r="K30" s="63"/>
      <c r="L30" s="62"/>
      <c r="M30" s="61"/>
      <c r="N30" s="62"/>
      <c r="O30" s="61"/>
    </row>
    <row r="31" spans="1:15" ht="17.25" customHeight="1" x14ac:dyDescent="0.15">
      <c r="A31" s="64" t="s">
        <v>295</v>
      </c>
      <c r="B31" s="61"/>
      <c r="C31" s="63"/>
      <c r="D31" s="61"/>
      <c r="E31" s="63"/>
      <c r="F31" s="61"/>
      <c r="G31" s="63"/>
      <c r="H31" s="61"/>
      <c r="I31" s="63"/>
      <c r="J31" s="61"/>
      <c r="K31" s="63"/>
      <c r="L31" s="62"/>
      <c r="M31" s="61"/>
      <c r="N31" s="62"/>
      <c r="O31" s="61"/>
    </row>
    <row r="32" spans="1:15" ht="17.25" customHeight="1" x14ac:dyDescent="0.15">
      <c r="A32" s="64" t="s">
        <v>294</v>
      </c>
      <c r="B32" s="61"/>
      <c r="C32" s="63"/>
      <c r="D32" s="61"/>
      <c r="E32" s="63"/>
      <c r="F32" s="61"/>
      <c r="G32" s="63"/>
      <c r="H32" s="61"/>
      <c r="I32" s="63"/>
      <c r="J32" s="61"/>
      <c r="K32" s="63"/>
      <c r="L32" s="62"/>
      <c r="M32" s="61"/>
      <c r="N32" s="62"/>
      <c r="O32" s="61"/>
    </row>
    <row r="33" spans="1:15" ht="17.25" customHeight="1" x14ac:dyDescent="0.15">
      <c r="A33" s="64" t="s">
        <v>293</v>
      </c>
      <c r="B33" s="61"/>
      <c r="C33" s="63"/>
      <c r="D33" s="61"/>
      <c r="E33" s="63"/>
      <c r="F33" s="61"/>
      <c r="G33" s="63"/>
      <c r="H33" s="61"/>
      <c r="I33" s="63"/>
      <c r="J33" s="61"/>
      <c r="K33" s="63"/>
      <c r="L33" s="62"/>
      <c r="M33" s="61"/>
      <c r="N33" s="62"/>
      <c r="O33" s="61"/>
    </row>
    <row r="34" spans="1:15" ht="17.25" customHeight="1" thickBot="1" x14ac:dyDescent="0.2">
      <c r="A34" s="60" t="s">
        <v>292</v>
      </c>
      <c r="B34" s="57"/>
      <c r="C34" s="59"/>
      <c r="D34" s="57"/>
      <c r="E34" s="59"/>
      <c r="F34" s="57"/>
      <c r="G34" s="59"/>
      <c r="H34" s="57"/>
      <c r="I34" s="59"/>
      <c r="J34" s="57"/>
      <c r="K34" s="59"/>
      <c r="L34" s="58"/>
      <c r="M34" s="57"/>
      <c r="N34" s="58"/>
      <c r="O34" s="57"/>
    </row>
    <row r="35" spans="1:15" ht="17.25" customHeight="1" thickBot="1" x14ac:dyDescent="0.2">
      <c r="A35" s="56" t="s">
        <v>291</v>
      </c>
      <c r="B35" s="48">
        <f>SUM(B27:B34)</f>
        <v>149968</v>
      </c>
      <c r="C35" s="48">
        <f t="shared" ref="C35:O35" si="5">SUM(C27:C34)</f>
        <v>0</v>
      </c>
      <c r="D35" s="48">
        <f t="shared" si="5"/>
        <v>0</v>
      </c>
      <c r="E35" s="47">
        <f t="shared" si="5"/>
        <v>0</v>
      </c>
      <c r="F35" s="48">
        <f t="shared" si="5"/>
        <v>0</v>
      </c>
      <c r="G35" s="47">
        <f t="shared" si="5"/>
        <v>0</v>
      </c>
      <c r="H35" s="48">
        <f t="shared" si="5"/>
        <v>0</v>
      </c>
      <c r="I35" s="47">
        <f t="shared" si="5"/>
        <v>0</v>
      </c>
      <c r="J35" s="48">
        <f t="shared" si="5"/>
        <v>149968</v>
      </c>
      <c r="K35" s="47">
        <f t="shared" si="5"/>
        <v>0</v>
      </c>
      <c r="L35" s="51">
        <f t="shared" si="5"/>
        <v>0</v>
      </c>
      <c r="M35" s="48">
        <f t="shared" si="5"/>
        <v>0</v>
      </c>
      <c r="N35" s="51">
        <f t="shared" si="5"/>
        <v>149968</v>
      </c>
      <c r="O35" s="48">
        <f t="shared" si="5"/>
        <v>0</v>
      </c>
    </row>
    <row r="36" spans="1:15" ht="17.25" customHeight="1" thickBot="1" x14ac:dyDescent="0.2">
      <c r="A36" s="55" t="s">
        <v>290</v>
      </c>
      <c r="B36" s="52">
        <f>SUM(B25,B35)</f>
        <v>10833030</v>
      </c>
      <c r="C36" s="52">
        <f t="shared" ref="C36:O36" si="6">SUM(C25,C35)</f>
        <v>0</v>
      </c>
      <c r="D36" s="52">
        <f>SUM(D25,D35)</f>
        <v>0</v>
      </c>
      <c r="E36" s="54">
        <v>0</v>
      </c>
      <c r="F36" s="52">
        <f t="shared" si="6"/>
        <v>2146954</v>
      </c>
      <c r="G36" s="54">
        <f t="shared" si="6"/>
        <v>0</v>
      </c>
      <c r="H36" s="52">
        <f t="shared" si="6"/>
        <v>406739</v>
      </c>
      <c r="I36" s="54">
        <f t="shared" si="6"/>
        <v>0</v>
      </c>
      <c r="J36" s="52">
        <f t="shared" si="6"/>
        <v>8279337</v>
      </c>
      <c r="K36" s="54">
        <f t="shared" si="6"/>
        <v>0</v>
      </c>
      <c r="L36" s="53">
        <f t="shared" si="6"/>
        <v>41140347</v>
      </c>
      <c r="M36" s="52">
        <f t="shared" si="6"/>
        <v>0</v>
      </c>
      <c r="N36" s="53">
        <f t="shared" si="6"/>
        <v>49419684</v>
      </c>
      <c r="O36" s="52">
        <f t="shared" si="6"/>
        <v>0</v>
      </c>
    </row>
    <row r="37" spans="1:15" ht="17.25" customHeight="1" thickBot="1" x14ac:dyDescent="0.2">
      <c r="A37" s="49" t="s">
        <v>289</v>
      </c>
      <c r="B37" s="48">
        <f>SUM(B14,B36)</f>
        <v>42525161</v>
      </c>
      <c r="C37" s="48">
        <f t="shared" ref="C37:O37" si="7">SUM(C14,C36)</f>
        <v>21058770</v>
      </c>
      <c r="D37" s="48">
        <f t="shared" si="7"/>
        <v>0</v>
      </c>
      <c r="E37" s="47">
        <f t="shared" si="7"/>
        <v>0</v>
      </c>
      <c r="F37" s="48">
        <f t="shared" si="7"/>
        <v>3679231</v>
      </c>
      <c r="G37" s="47">
        <f t="shared" si="7"/>
        <v>1225808</v>
      </c>
      <c r="H37" s="48">
        <f t="shared" si="7"/>
        <v>406739</v>
      </c>
      <c r="I37" s="47">
        <f t="shared" si="7"/>
        <v>0</v>
      </c>
      <c r="J37" s="48">
        <f t="shared" si="7"/>
        <v>38439191</v>
      </c>
      <c r="K37" s="47">
        <f t="shared" si="7"/>
        <v>19832962</v>
      </c>
      <c r="L37" s="51">
        <f t="shared" si="7"/>
        <v>84237493</v>
      </c>
      <c r="M37" s="48">
        <f t="shared" si="7"/>
        <v>46643038</v>
      </c>
      <c r="N37" s="51">
        <f t="shared" si="7"/>
        <v>122676684</v>
      </c>
      <c r="O37" s="48">
        <f t="shared" si="7"/>
        <v>66476000</v>
      </c>
    </row>
    <row r="38" spans="1:15" ht="17.25" customHeight="1" thickBot="1" x14ac:dyDescent="0.2">
      <c r="A38" s="50" t="s">
        <v>288</v>
      </c>
      <c r="B38" s="48">
        <v>0</v>
      </c>
      <c r="C38" s="48">
        <v>0</v>
      </c>
      <c r="D38" s="48">
        <v>0</v>
      </c>
      <c r="E38" s="47">
        <v>0</v>
      </c>
      <c r="F38" s="48">
        <v>0</v>
      </c>
      <c r="G38" s="47">
        <v>0</v>
      </c>
      <c r="H38" s="48">
        <v>0</v>
      </c>
      <c r="I38" s="47">
        <v>0</v>
      </c>
      <c r="J38" s="48">
        <v>0</v>
      </c>
      <c r="K38" s="47">
        <v>0</v>
      </c>
      <c r="L38" s="46"/>
      <c r="M38" s="44"/>
      <c r="N38" s="45"/>
      <c r="O38" s="44"/>
    </row>
    <row r="39" spans="1:15" ht="17.25" customHeight="1" thickBot="1" x14ac:dyDescent="0.2">
      <c r="A39" s="49" t="s">
        <v>287</v>
      </c>
      <c r="B39" s="48">
        <f>B37-B38</f>
        <v>42525161</v>
      </c>
      <c r="C39" s="48">
        <f t="shared" ref="C39:K39" si="8">C37-C38</f>
        <v>21058770</v>
      </c>
      <c r="D39" s="48">
        <f t="shared" si="8"/>
        <v>0</v>
      </c>
      <c r="E39" s="47">
        <f t="shared" si="8"/>
        <v>0</v>
      </c>
      <c r="F39" s="48">
        <f t="shared" si="8"/>
        <v>3679231</v>
      </c>
      <c r="G39" s="47">
        <f t="shared" si="8"/>
        <v>1225808</v>
      </c>
      <c r="H39" s="48">
        <f t="shared" si="8"/>
        <v>406739</v>
      </c>
      <c r="I39" s="47">
        <f t="shared" si="8"/>
        <v>0</v>
      </c>
      <c r="J39" s="48">
        <f t="shared" si="8"/>
        <v>38439191</v>
      </c>
      <c r="K39" s="47">
        <f t="shared" si="8"/>
        <v>19832962</v>
      </c>
      <c r="L39" s="46"/>
      <c r="M39" s="44"/>
      <c r="N39" s="45"/>
      <c r="O39" s="44"/>
    </row>
    <row r="40" spans="1:15" x14ac:dyDescent="0.15">
      <c r="A40" s="43"/>
      <c r="B40" s="43"/>
      <c r="C40" s="43"/>
      <c r="D40" s="43"/>
      <c r="E40" s="43"/>
      <c r="F40" s="43"/>
      <c r="G40" s="43"/>
      <c r="H40" s="43"/>
      <c r="I40" s="43"/>
      <c r="J40" s="43"/>
      <c r="K40" s="43"/>
      <c r="L40" s="43"/>
      <c r="M40" s="43"/>
    </row>
    <row r="41" spans="1:15" x14ac:dyDescent="0.15">
      <c r="A41" s="42"/>
      <c r="B41" s="42"/>
      <c r="C41" s="42"/>
      <c r="D41" s="42"/>
      <c r="E41" s="42"/>
      <c r="F41" s="42"/>
      <c r="G41" s="42"/>
      <c r="H41" s="42"/>
      <c r="I41" s="42"/>
      <c r="J41" s="42"/>
      <c r="K41" s="42"/>
      <c r="L41" s="42"/>
      <c r="M41" s="42"/>
    </row>
    <row r="42" spans="1:15" x14ac:dyDescent="0.15">
      <c r="A42" s="42"/>
      <c r="B42" s="42"/>
      <c r="C42" s="42"/>
      <c r="D42" s="42"/>
      <c r="E42" s="42"/>
      <c r="F42" s="42"/>
      <c r="G42" s="42"/>
      <c r="H42" s="42"/>
      <c r="I42" s="42"/>
      <c r="J42" s="42"/>
      <c r="K42" s="42"/>
      <c r="L42" s="42"/>
      <c r="M42" s="42"/>
    </row>
    <row r="43" spans="1:15" x14ac:dyDescent="0.15">
      <c r="A43" s="42"/>
      <c r="B43" s="42"/>
      <c r="C43" s="42"/>
      <c r="D43" s="42"/>
      <c r="E43" s="42"/>
      <c r="F43" s="42"/>
      <c r="G43" s="42"/>
      <c r="H43" s="42"/>
      <c r="I43" s="42"/>
      <c r="J43" s="42"/>
      <c r="K43" s="42"/>
      <c r="L43" s="42"/>
      <c r="M43" s="42"/>
    </row>
    <row r="44" spans="1:15" x14ac:dyDescent="0.15">
      <c r="A44" s="42"/>
      <c r="B44" s="42"/>
      <c r="C44" s="42"/>
      <c r="D44" s="42"/>
      <c r="E44" s="42"/>
      <c r="F44" s="42"/>
      <c r="G44" s="42"/>
      <c r="H44" s="42"/>
      <c r="I44" s="42"/>
      <c r="J44" s="42"/>
      <c r="K44" s="42"/>
      <c r="L44" s="42"/>
      <c r="M44" s="42"/>
    </row>
    <row r="45" spans="1:15" x14ac:dyDescent="0.15">
      <c r="A45" s="42"/>
      <c r="B45" s="42"/>
      <c r="C45" s="42"/>
      <c r="D45" s="42"/>
      <c r="E45" s="42"/>
      <c r="F45" s="42"/>
      <c r="G45" s="42"/>
      <c r="H45" s="42"/>
      <c r="I45" s="42"/>
      <c r="J45" s="42"/>
      <c r="K45" s="42"/>
      <c r="L45" s="42"/>
      <c r="M45" s="42"/>
    </row>
    <row r="46" spans="1:15" x14ac:dyDescent="0.15">
      <c r="A46" s="320"/>
      <c r="B46" s="320"/>
      <c r="C46" s="320"/>
      <c r="D46" s="320"/>
      <c r="E46" s="320"/>
      <c r="F46" s="320"/>
      <c r="G46" s="320"/>
      <c r="H46" s="320"/>
      <c r="I46" s="320"/>
      <c r="J46" s="320"/>
      <c r="K46" s="320"/>
      <c r="L46" s="320"/>
      <c r="M46" s="320"/>
      <c r="N46" s="320"/>
      <c r="O46" s="320"/>
    </row>
    <row r="47" spans="1:15" x14ac:dyDescent="0.15">
      <c r="A47" s="320"/>
      <c r="B47" s="320"/>
      <c r="C47" s="320"/>
      <c r="D47" s="320"/>
      <c r="E47" s="320"/>
      <c r="F47" s="320"/>
      <c r="G47" s="320"/>
      <c r="H47" s="320"/>
      <c r="I47" s="320"/>
      <c r="J47" s="320"/>
      <c r="K47" s="320"/>
      <c r="L47" s="320"/>
      <c r="M47" s="320"/>
      <c r="N47" s="320"/>
      <c r="O47" s="320"/>
    </row>
    <row r="50" spans="1:15" x14ac:dyDescent="0.15">
      <c r="A50" s="321">
        <v>48</v>
      </c>
      <c r="B50" s="321"/>
      <c r="C50" s="321"/>
      <c r="D50" s="321"/>
      <c r="E50" s="321"/>
      <c r="F50" s="321"/>
      <c r="G50" s="321"/>
      <c r="H50" s="321"/>
      <c r="I50" s="321"/>
      <c r="J50" s="321"/>
      <c r="K50" s="321"/>
      <c r="L50" s="321"/>
      <c r="M50" s="321"/>
      <c r="N50" s="321"/>
      <c r="O50" s="321"/>
    </row>
    <row r="51" spans="1:15" x14ac:dyDescent="0.15">
      <c r="A51" s="321"/>
      <c r="B51" s="321"/>
      <c r="C51" s="321"/>
      <c r="D51" s="321"/>
      <c r="E51" s="321"/>
      <c r="F51" s="321"/>
      <c r="G51" s="321"/>
      <c r="H51" s="321"/>
      <c r="I51" s="321"/>
      <c r="J51" s="321"/>
      <c r="K51" s="321"/>
      <c r="L51" s="321"/>
      <c r="M51" s="321"/>
      <c r="N51" s="321"/>
      <c r="O51" s="321"/>
    </row>
  </sheetData>
  <mergeCells count="14">
    <mergeCell ref="J6:K6"/>
    <mergeCell ref="N6:O6"/>
    <mergeCell ref="A46:O47"/>
    <mergeCell ref="A50:O51"/>
    <mergeCell ref="A2:O2"/>
    <mergeCell ref="A3:C3"/>
    <mergeCell ref="A4:C4"/>
    <mergeCell ref="B5:C5"/>
    <mergeCell ref="D5:E5"/>
    <mergeCell ref="F5:G5"/>
    <mergeCell ref="H5:I5"/>
    <mergeCell ref="J5:K5"/>
    <mergeCell ref="L5:M5"/>
    <mergeCell ref="N5:O5"/>
  </mergeCells>
  <phoneticPr fontId="2"/>
  <pageMargins left="0.7" right="0.7" top="0.75" bottom="0.75" header="0.3" footer="0.3"/>
  <pageSetup paperSize="8" scale="93" orientation="landscape" r:id="rId1"/>
  <headerFooter>
    <oddHeader xml:space="preserve">&amp;C&amp;"ＭＳ Ｐ明朝,太字"&amp;18基本財産及びその他の固定資産(有形・無形固定資産)明細書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37"/>
  <sheetViews>
    <sheetView view="pageLayout" topLeftCell="A22" zoomScaleNormal="100" workbookViewId="0">
      <selection sqref="A1:M1"/>
    </sheetView>
  </sheetViews>
  <sheetFormatPr defaultRowHeight="14.25" x14ac:dyDescent="0.15"/>
  <cols>
    <col min="1" max="1" width="9" style="1"/>
    <col min="2" max="2" width="5.75" style="1" customWidth="1"/>
    <col min="3" max="3" width="9" style="1"/>
    <col min="4" max="4" width="6.875" style="1" customWidth="1"/>
    <col min="5" max="5" width="6.25" style="1" customWidth="1"/>
    <col min="6" max="6" width="3.625" style="1" customWidth="1"/>
    <col min="7" max="7" width="1.75" style="1" customWidth="1"/>
    <col min="8" max="8" width="7.25" style="1" customWidth="1"/>
    <col min="9" max="9" width="6.125" style="1" customWidth="1"/>
    <col min="10" max="10" width="3.5" style="1" customWidth="1"/>
    <col min="11" max="11" width="6.125" style="1" customWidth="1"/>
    <col min="12" max="12" width="13.25" style="1" customWidth="1"/>
    <col min="13" max="13" width="2.375" style="1" customWidth="1"/>
  </cols>
  <sheetData>
    <row r="1" spans="1:13" s="2" customFormat="1" ht="27.75" customHeight="1" x14ac:dyDescent="0.15">
      <c r="A1" s="329" t="s">
        <v>348</v>
      </c>
      <c r="B1" s="329"/>
      <c r="C1" s="329"/>
      <c r="D1" s="329"/>
      <c r="E1" s="329"/>
      <c r="F1" s="329"/>
      <c r="G1" s="329"/>
      <c r="H1" s="329"/>
      <c r="I1" s="329"/>
      <c r="J1" s="329"/>
      <c r="K1" s="329"/>
      <c r="L1" s="329"/>
      <c r="M1" s="329"/>
    </row>
    <row r="2" spans="1:13" s="2" customFormat="1" ht="15" x14ac:dyDescent="0.15">
      <c r="A2" s="1"/>
      <c r="B2" s="1"/>
      <c r="C2" s="1"/>
      <c r="D2" s="1"/>
      <c r="E2" s="1"/>
      <c r="F2" s="1"/>
      <c r="G2" s="1"/>
      <c r="H2" s="1"/>
      <c r="I2" s="1"/>
      <c r="J2" s="1"/>
      <c r="K2" s="1"/>
      <c r="L2" s="1"/>
      <c r="M2" s="1"/>
    </row>
    <row r="3" spans="1:13" s="2" customFormat="1" ht="15" x14ac:dyDescent="0.15">
      <c r="A3" s="1"/>
      <c r="B3" s="1"/>
      <c r="C3" s="1"/>
      <c r="D3" s="1"/>
      <c r="E3" s="1"/>
      <c r="F3" s="1"/>
      <c r="G3" s="1"/>
      <c r="H3" s="1"/>
      <c r="I3" s="1"/>
      <c r="J3" s="1"/>
      <c r="K3" s="1"/>
      <c r="L3" s="330" t="s">
        <v>551</v>
      </c>
      <c r="M3" s="330"/>
    </row>
    <row r="4" spans="1:13" s="2" customFormat="1" ht="15" x14ac:dyDescent="0.15">
      <c r="A4" s="322" t="s">
        <v>344</v>
      </c>
      <c r="B4" s="322"/>
      <c r="C4" s="322"/>
      <c r="D4" s="322"/>
      <c r="E4" s="322"/>
      <c r="F4" s="322"/>
      <c r="G4" s="322"/>
      <c r="H4" s="322"/>
      <c r="I4" s="322"/>
      <c r="J4" s="322"/>
      <c r="K4" s="322"/>
      <c r="L4" s="322"/>
      <c r="M4" s="322"/>
    </row>
    <row r="5" spans="1:13" s="2" customFormat="1" ht="15" x14ac:dyDescent="0.15">
      <c r="A5" s="1"/>
      <c r="B5" s="1"/>
      <c r="C5" s="1"/>
      <c r="D5" s="1"/>
      <c r="E5" s="1"/>
      <c r="F5" s="1"/>
      <c r="G5" s="1"/>
      <c r="H5" s="1"/>
      <c r="I5" s="1"/>
      <c r="J5" s="1"/>
      <c r="K5" s="1"/>
      <c r="L5" s="1"/>
      <c r="M5" s="1"/>
    </row>
    <row r="6" spans="1:13" s="2" customFormat="1" ht="15" x14ac:dyDescent="0.15">
      <c r="A6" s="1"/>
      <c r="B6" s="1"/>
      <c r="C6" s="1"/>
      <c r="D6" s="1"/>
      <c r="E6" s="1"/>
      <c r="F6" s="1"/>
      <c r="G6" s="1"/>
      <c r="H6" s="1"/>
      <c r="I6" s="1"/>
      <c r="J6" s="1"/>
      <c r="K6" s="1"/>
      <c r="L6" s="1"/>
      <c r="M6" s="1"/>
    </row>
    <row r="7" spans="1:13" s="2" customFormat="1" ht="15" x14ac:dyDescent="0.15">
      <c r="A7" s="322" t="s">
        <v>329</v>
      </c>
      <c r="B7" s="322"/>
      <c r="C7" s="322"/>
      <c r="D7" s="322"/>
      <c r="E7" s="322"/>
      <c r="F7" s="1"/>
      <c r="G7" s="1"/>
      <c r="H7" s="1"/>
      <c r="I7" s="1"/>
      <c r="J7" s="1"/>
      <c r="K7" s="1"/>
      <c r="L7" s="1"/>
      <c r="M7" s="1"/>
    </row>
    <row r="8" spans="1:13" s="2" customFormat="1" ht="15" x14ac:dyDescent="0.15">
      <c r="A8" s="331" t="s">
        <v>547</v>
      </c>
      <c r="B8" s="331"/>
      <c r="C8" s="331"/>
      <c r="D8" s="331"/>
      <c r="E8" s="331"/>
      <c r="F8" s="1"/>
      <c r="G8" s="1"/>
      <c r="H8" s="1"/>
      <c r="I8" s="1"/>
      <c r="J8" s="1"/>
      <c r="K8" s="1"/>
      <c r="L8" s="1"/>
      <c r="M8" s="1"/>
    </row>
    <row r="9" spans="1:13" s="2" customFormat="1" ht="15" x14ac:dyDescent="0.15">
      <c r="A9" s="1"/>
      <c r="B9" s="1"/>
      <c r="C9" s="1"/>
      <c r="D9" s="1"/>
      <c r="E9" s="1"/>
      <c r="F9" s="1"/>
      <c r="G9" s="1"/>
      <c r="H9" s="1"/>
      <c r="I9" s="1"/>
      <c r="J9" s="1"/>
      <c r="K9" s="1"/>
      <c r="L9" s="1"/>
      <c r="M9" s="1"/>
    </row>
    <row r="10" spans="1:13" s="2" customFormat="1" ht="15.75" thickBot="1" x14ac:dyDescent="0.2">
      <c r="A10" s="1"/>
      <c r="B10" s="1"/>
      <c r="C10" s="1"/>
      <c r="D10" s="1"/>
      <c r="E10" s="1"/>
      <c r="F10" s="1"/>
      <c r="G10" s="1"/>
      <c r="H10" s="1"/>
      <c r="I10" s="1"/>
      <c r="J10" s="1"/>
      <c r="K10" s="1"/>
      <c r="L10" s="1"/>
      <c r="M10" s="1"/>
    </row>
    <row r="11" spans="1:13" s="2" customFormat="1" ht="15.75" thickBot="1" x14ac:dyDescent="0.2">
      <c r="A11" s="332" t="s">
        <v>342</v>
      </c>
      <c r="B11" s="333"/>
      <c r="C11" s="333"/>
      <c r="D11" s="334"/>
      <c r="E11" s="335" t="s">
        <v>341</v>
      </c>
      <c r="F11" s="336"/>
      <c r="G11" s="337"/>
      <c r="H11" s="324" t="s">
        <v>340</v>
      </c>
      <c r="I11" s="325"/>
      <c r="J11" s="324" t="s">
        <v>339</v>
      </c>
      <c r="K11" s="343"/>
      <c r="L11" s="343"/>
      <c r="M11" s="325"/>
    </row>
    <row r="12" spans="1:13" s="2" customFormat="1" ht="15.75" thickBot="1" x14ac:dyDescent="0.2">
      <c r="A12" s="332" t="s">
        <v>338</v>
      </c>
      <c r="B12" s="334"/>
      <c r="C12" s="332" t="s">
        <v>337</v>
      </c>
      <c r="D12" s="334"/>
      <c r="E12" s="338"/>
      <c r="F12" s="339"/>
      <c r="G12" s="340"/>
      <c r="H12" s="341"/>
      <c r="I12" s="342"/>
      <c r="J12" s="341"/>
      <c r="K12" s="323"/>
      <c r="L12" s="323"/>
      <c r="M12" s="342"/>
    </row>
    <row r="13" spans="1:13" s="2" customFormat="1" ht="15" x14ac:dyDescent="0.15">
      <c r="A13" s="326" t="s">
        <v>552</v>
      </c>
      <c r="B13" s="328"/>
      <c r="C13" s="344" t="s">
        <v>553</v>
      </c>
      <c r="D13" s="345"/>
      <c r="E13" s="324" t="s">
        <v>334</v>
      </c>
      <c r="F13" s="343"/>
      <c r="G13" s="325"/>
      <c r="H13" s="346">
        <v>250000</v>
      </c>
      <c r="I13" s="347"/>
      <c r="J13" s="326" t="s">
        <v>594</v>
      </c>
      <c r="K13" s="327"/>
      <c r="L13" s="327"/>
      <c r="M13" s="328"/>
    </row>
    <row r="14" spans="1:13" s="2" customFormat="1" ht="25.5" customHeight="1" thickBot="1" x14ac:dyDescent="0.2">
      <c r="A14" s="349"/>
      <c r="B14" s="350"/>
      <c r="C14" s="349"/>
      <c r="D14" s="350"/>
      <c r="E14" s="351" t="s">
        <v>332</v>
      </c>
      <c r="F14" s="352"/>
      <c r="G14" s="353"/>
      <c r="H14" s="354">
        <f>SUM(H13:I13)</f>
        <v>250000</v>
      </c>
      <c r="I14" s="355"/>
      <c r="J14" s="349"/>
      <c r="K14" s="356"/>
      <c r="L14" s="356"/>
      <c r="M14" s="350"/>
    </row>
    <row r="15" spans="1:13" s="2" customFormat="1" ht="15" x14ac:dyDescent="0.15">
      <c r="A15" s="1"/>
      <c r="B15" s="1"/>
      <c r="C15" s="1"/>
      <c r="D15" s="1"/>
      <c r="E15" s="1"/>
      <c r="F15" s="1"/>
      <c r="G15" s="1"/>
      <c r="H15" s="1"/>
      <c r="I15" s="1"/>
      <c r="J15" s="1"/>
      <c r="K15" s="1"/>
      <c r="L15" s="1"/>
      <c r="M15" s="1"/>
    </row>
    <row r="16" spans="1:13" s="2" customFormat="1" ht="15" x14ac:dyDescent="0.15">
      <c r="A16" s="1"/>
      <c r="B16" s="1"/>
      <c r="C16" s="1"/>
      <c r="D16" s="1"/>
      <c r="E16" s="1"/>
      <c r="F16" s="1"/>
      <c r="G16" s="1"/>
      <c r="H16" s="1"/>
      <c r="I16" s="1"/>
      <c r="J16" s="1"/>
      <c r="K16" s="1"/>
      <c r="L16" s="1"/>
      <c r="M16" s="1"/>
    </row>
    <row r="17" spans="1:13" s="2" customFormat="1" ht="15" x14ac:dyDescent="0.15">
      <c r="A17" s="1"/>
      <c r="B17" s="1"/>
      <c r="C17" s="268"/>
      <c r="D17" s="268"/>
      <c r="E17" s="268"/>
      <c r="F17" s="268"/>
      <c r="G17" s="268"/>
      <c r="H17" s="268"/>
      <c r="I17" s="268"/>
      <c r="J17" s="268"/>
      <c r="K17" s="268"/>
      <c r="L17" s="1"/>
      <c r="M17" s="1"/>
    </row>
    <row r="18" spans="1:13" s="2" customFormat="1" ht="15" x14ac:dyDescent="0.15">
      <c r="A18" s="1"/>
      <c r="B18" s="1"/>
      <c r="C18" s="268"/>
      <c r="D18" s="268"/>
      <c r="E18" s="268"/>
      <c r="F18" s="268"/>
      <c r="G18" s="268"/>
      <c r="H18" s="268"/>
      <c r="I18" s="268"/>
      <c r="J18" s="268"/>
      <c r="K18" s="268"/>
      <c r="L18" s="1"/>
      <c r="M18" s="1"/>
    </row>
    <row r="19" spans="1:13" s="2" customFormat="1" ht="15" x14ac:dyDescent="0.15">
      <c r="A19" s="1"/>
      <c r="B19" s="1"/>
      <c r="C19" s="269"/>
      <c r="D19" s="269"/>
      <c r="E19" s="269"/>
      <c r="F19" s="269"/>
      <c r="G19" s="269"/>
      <c r="H19" s="269"/>
      <c r="I19" s="269"/>
      <c r="J19" s="269"/>
      <c r="K19" s="269"/>
      <c r="L19" s="1"/>
      <c r="M19" s="1"/>
    </row>
    <row r="20" spans="1:13" s="2" customFormat="1" ht="15" x14ac:dyDescent="0.15">
      <c r="A20" s="1"/>
      <c r="B20" s="1"/>
      <c r="C20" s="1"/>
      <c r="D20" s="1"/>
      <c r="E20" s="1"/>
      <c r="F20" s="1"/>
      <c r="G20" s="1"/>
      <c r="H20" s="1"/>
      <c r="I20" s="1"/>
      <c r="J20" s="1"/>
      <c r="K20" s="1"/>
      <c r="L20" s="1"/>
      <c r="M20" s="1"/>
    </row>
    <row r="21" spans="1:13" s="2" customFormat="1" ht="15" x14ac:dyDescent="0.15">
      <c r="A21" s="1"/>
      <c r="B21" s="1"/>
      <c r="C21" s="1"/>
      <c r="D21" s="1"/>
      <c r="E21" s="1"/>
      <c r="F21" s="1"/>
      <c r="G21" s="1"/>
      <c r="H21" s="1"/>
      <c r="I21" s="1"/>
      <c r="J21" s="1"/>
      <c r="K21" s="1"/>
      <c r="L21" s="1"/>
      <c r="M21" s="1"/>
    </row>
    <row r="22" spans="1:13" s="2" customFormat="1" ht="15" x14ac:dyDescent="0.15">
      <c r="A22" s="1"/>
      <c r="B22" s="1"/>
      <c r="C22" s="1"/>
      <c r="D22" s="1"/>
      <c r="E22" s="1"/>
      <c r="F22" s="1"/>
      <c r="G22" s="1"/>
      <c r="H22" s="1"/>
      <c r="I22" s="1"/>
      <c r="J22" s="1"/>
      <c r="K22" s="1"/>
      <c r="L22" s="1"/>
      <c r="M22" s="1"/>
    </row>
    <row r="23" spans="1:13" s="2" customFormat="1" ht="15" x14ac:dyDescent="0.15">
      <c r="A23" s="1"/>
      <c r="B23" s="1"/>
      <c r="C23" s="1"/>
      <c r="D23" s="1"/>
      <c r="E23" s="1"/>
      <c r="F23" s="1"/>
      <c r="G23" s="1"/>
      <c r="H23" s="1"/>
      <c r="I23" s="1"/>
      <c r="J23" s="1"/>
      <c r="K23" s="1"/>
      <c r="L23" s="1"/>
      <c r="M23" s="1"/>
    </row>
    <row r="24" spans="1:13" s="2" customFormat="1" ht="15" x14ac:dyDescent="0.15">
      <c r="A24" s="1"/>
      <c r="B24" s="1"/>
      <c r="C24" s="1"/>
      <c r="D24" s="1"/>
      <c r="E24" s="1"/>
      <c r="F24" s="1"/>
      <c r="G24" s="1"/>
      <c r="H24" s="1"/>
      <c r="I24" s="1"/>
      <c r="J24" s="1"/>
      <c r="K24" s="1"/>
      <c r="L24" s="1"/>
      <c r="M24" s="1"/>
    </row>
    <row r="25" spans="1:13" s="2" customFormat="1" ht="15" x14ac:dyDescent="0.15">
      <c r="A25" s="1"/>
      <c r="B25" s="1"/>
      <c r="C25" s="1"/>
      <c r="D25" s="1"/>
      <c r="E25" s="1"/>
      <c r="F25" s="1"/>
      <c r="G25" s="1"/>
      <c r="H25" s="1"/>
      <c r="I25" s="1"/>
      <c r="J25" s="1"/>
      <c r="K25" s="1"/>
      <c r="L25" s="1"/>
      <c r="M25" s="1"/>
    </row>
    <row r="26" spans="1:13" s="2" customFormat="1" ht="15" x14ac:dyDescent="0.15">
      <c r="A26" s="1"/>
      <c r="B26" s="1"/>
      <c r="C26" s="1"/>
      <c r="D26" s="1"/>
      <c r="E26" s="1"/>
      <c r="F26" s="1"/>
      <c r="G26" s="1"/>
      <c r="H26" s="1"/>
      <c r="I26" s="1"/>
      <c r="J26" s="1"/>
      <c r="K26" s="1"/>
      <c r="L26" s="1"/>
      <c r="M26" s="1"/>
    </row>
    <row r="27" spans="1:13" s="2" customFormat="1" ht="15" x14ac:dyDescent="0.15">
      <c r="A27" s="1"/>
      <c r="B27" s="1"/>
      <c r="C27" s="1"/>
      <c r="D27" s="1"/>
      <c r="E27" s="1"/>
      <c r="F27" s="1"/>
      <c r="G27" s="1"/>
      <c r="H27" s="1"/>
      <c r="I27" s="1"/>
      <c r="J27" s="1"/>
      <c r="K27" s="1"/>
      <c r="L27" s="1"/>
      <c r="M27" s="1"/>
    </row>
    <row r="28" spans="1:13" s="2" customFormat="1" ht="15" x14ac:dyDescent="0.15">
      <c r="A28" s="1"/>
      <c r="B28" s="1"/>
      <c r="C28" s="1"/>
      <c r="D28" s="1"/>
      <c r="E28" s="1"/>
      <c r="F28" s="1"/>
      <c r="G28" s="1"/>
      <c r="H28" s="1"/>
      <c r="I28" s="1"/>
      <c r="J28" s="1"/>
      <c r="K28" s="1"/>
      <c r="L28" s="1"/>
      <c r="M28" s="1"/>
    </row>
    <row r="29" spans="1:13" s="2" customFormat="1" ht="15" x14ac:dyDescent="0.15">
      <c r="A29" s="1"/>
      <c r="B29" s="1"/>
      <c r="C29" s="1"/>
      <c r="D29" s="1"/>
      <c r="E29" s="1"/>
      <c r="F29" s="1"/>
      <c r="G29" s="1"/>
      <c r="H29" s="1"/>
      <c r="I29" s="1"/>
      <c r="J29" s="1"/>
      <c r="K29" s="1"/>
      <c r="L29" s="1"/>
      <c r="M29" s="1"/>
    </row>
    <row r="30" spans="1:13" s="2" customFormat="1" ht="15" x14ac:dyDescent="0.15">
      <c r="A30" s="1"/>
      <c r="B30" s="1"/>
      <c r="C30" s="1"/>
      <c r="D30" s="1"/>
      <c r="E30" s="1"/>
      <c r="F30" s="1"/>
      <c r="G30" s="1"/>
      <c r="H30" s="1"/>
      <c r="I30" s="1"/>
      <c r="J30" s="1"/>
      <c r="K30" s="1"/>
      <c r="L30" s="1"/>
      <c r="M30" s="1"/>
    </row>
    <row r="31" spans="1:13" s="2" customFormat="1" ht="15" x14ac:dyDescent="0.15">
      <c r="A31" s="1"/>
      <c r="B31" s="1"/>
      <c r="C31" s="1"/>
      <c r="D31" s="1"/>
      <c r="E31" s="1"/>
      <c r="F31" s="1"/>
      <c r="G31" s="1"/>
      <c r="H31" s="1"/>
      <c r="I31" s="1"/>
      <c r="J31" s="1"/>
      <c r="K31" s="1"/>
      <c r="L31" s="1"/>
      <c r="M31" s="1"/>
    </row>
    <row r="32" spans="1:13" s="2" customFormat="1" ht="15" x14ac:dyDescent="0.15">
      <c r="A32" s="1"/>
      <c r="B32" s="1"/>
      <c r="C32" s="1"/>
      <c r="D32" s="1"/>
      <c r="E32" s="1"/>
      <c r="F32" s="1"/>
      <c r="G32" s="1"/>
      <c r="H32" s="1"/>
      <c r="I32" s="1"/>
      <c r="J32" s="1"/>
      <c r="K32" s="1"/>
      <c r="L32" s="1"/>
      <c r="M32" s="1"/>
    </row>
    <row r="33" spans="1:13" s="2" customFormat="1" ht="15" x14ac:dyDescent="0.15">
      <c r="A33" s="348"/>
      <c r="B33" s="348"/>
      <c r="C33" s="348"/>
      <c r="D33" s="348"/>
      <c r="E33" s="348"/>
      <c r="F33" s="348"/>
      <c r="G33" s="348"/>
      <c r="H33" s="348"/>
      <c r="I33" s="348"/>
      <c r="J33" s="348"/>
      <c r="K33" s="348"/>
      <c r="L33" s="348"/>
      <c r="M33" s="348"/>
    </row>
    <row r="34" spans="1:13" s="2" customFormat="1" ht="15" x14ac:dyDescent="0.15">
      <c r="A34" s="348"/>
      <c r="B34" s="348"/>
      <c r="C34" s="348"/>
      <c r="D34" s="348"/>
      <c r="E34" s="348"/>
      <c r="F34" s="348"/>
      <c r="G34" s="348"/>
      <c r="H34" s="348"/>
      <c r="I34" s="348"/>
      <c r="J34" s="348"/>
      <c r="K34" s="348"/>
      <c r="L34" s="348"/>
      <c r="M34" s="348"/>
    </row>
    <row r="36" spans="1:13" ht="14.25" customHeight="1" x14ac:dyDescent="0.15"/>
    <row r="37" spans="1:13" ht="14.25" customHeight="1" x14ac:dyDescent="0.15"/>
  </sheetData>
  <mergeCells count="22">
    <mergeCell ref="A33:M34"/>
    <mergeCell ref="A14:B14"/>
    <mergeCell ref="C14:D14"/>
    <mergeCell ref="E14:G14"/>
    <mergeCell ref="H14:I14"/>
    <mergeCell ref="J14:M14"/>
    <mergeCell ref="J13:M13"/>
    <mergeCell ref="A1:M1"/>
    <mergeCell ref="L3:M3"/>
    <mergeCell ref="A4:M4"/>
    <mergeCell ref="A7:E7"/>
    <mergeCell ref="A8:E8"/>
    <mergeCell ref="A11:D11"/>
    <mergeCell ref="E11:G12"/>
    <mergeCell ref="H11:I12"/>
    <mergeCell ref="J11:M12"/>
    <mergeCell ref="A12:B12"/>
    <mergeCell ref="C12:D12"/>
    <mergeCell ref="A13:B13"/>
    <mergeCell ref="C13:D13"/>
    <mergeCell ref="E13:G13"/>
    <mergeCell ref="H13:I13"/>
  </mergeCells>
  <phoneticPr fontId="2"/>
  <pageMargins left="0.7" right="0.7" top="0.75" bottom="0.75" header="0.3" footer="0.3"/>
  <pageSetup paperSize="9" orientation="portrait" r:id="rId1"/>
  <headerFooter>
    <oddFooter>&amp;C&amp;"ＭＳ Ｐ明朝,標準"&amp;24 49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26"/>
  <sheetViews>
    <sheetView view="pageLayout" topLeftCell="A16" zoomScale="90" zoomScaleNormal="100" zoomScalePageLayoutView="90" workbookViewId="0">
      <selection activeCell="A19" sqref="A19:D19"/>
    </sheetView>
  </sheetViews>
  <sheetFormatPr defaultColWidth="9" defaultRowHeight="14.25" x14ac:dyDescent="0.15"/>
  <cols>
    <col min="1" max="1" width="8.75" style="130" customWidth="1"/>
    <col min="2" max="2" width="9" style="130" customWidth="1"/>
    <col min="3" max="3" width="11.5" style="130" customWidth="1"/>
    <col min="4" max="4" width="13.25" style="130" customWidth="1"/>
    <col min="5" max="5" width="22.875" style="130" customWidth="1"/>
    <col min="6" max="6" width="16.625" style="130" customWidth="1"/>
    <col min="7" max="7" width="10.5" style="143" bestFit="1" customWidth="1"/>
    <col min="8" max="8" width="9.25" style="143" bestFit="1" customWidth="1"/>
    <col min="9" max="16384" width="9" style="143"/>
  </cols>
  <sheetData>
    <row r="1" spans="1:7" s="193" customFormat="1" ht="28.35" customHeight="1" x14ac:dyDescent="0.15">
      <c r="A1" s="371" t="s">
        <v>385</v>
      </c>
      <c r="B1" s="371"/>
      <c r="C1" s="371"/>
      <c r="D1" s="371"/>
      <c r="E1" s="371"/>
      <c r="F1" s="371"/>
    </row>
    <row r="2" spans="1:7" x14ac:dyDescent="0.15">
      <c r="G2" s="144"/>
    </row>
    <row r="3" spans="1:7" x14ac:dyDescent="0.15">
      <c r="A3" s="361" t="s">
        <v>547</v>
      </c>
      <c r="B3" s="361"/>
      <c r="C3" s="361"/>
      <c r="D3" s="361"/>
      <c r="E3" s="372" t="s">
        <v>377</v>
      </c>
      <c r="F3" s="372"/>
      <c r="G3" s="145"/>
    </row>
    <row r="4" spans="1:7" x14ac:dyDescent="0.15">
      <c r="B4" s="132"/>
      <c r="C4" s="132"/>
      <c r="D4" s="132"/>
      <c r="E4" s="373" t="s">
        <v>554</v>
      </c>
      <c r="F4" s="373"/>
    </row>
    <row r="5" spans="1:7" ht="15" thickBot="1" x14ac:dyDescent="0.2">
      <c r="B5" s="132"/>
      <c r="C5" s="132"/>
      <c r="D5" s="132"/>
      <c r="E5" s="142"/>
      <c r="F5" s="142" t="s">
        <v>345</v>
      </c>
    </row>
    <row r="6" spans="1:7" ht="14.25" customHeight="1" thickBot="1" x14ac:dyDescent="0.2">
      <c r="B6" s="128" t="s">
        <v>384</v>
      </c>
      <c r="C6" s="128" t="s">
        <v>374</v>
      </c>
      <c r="D6" s="128" t="s">
        <v>373</v>
      </c>
      <c r="E6" s="128" t="s">
        <v>372</v>
      </c>
      <c r="F6" s="127" t="s">
        <v>371</v>
      </c>
    </row>
    <row r="7" spans="1:7" ht="17.25" customHeight="1" x14ac:dyDescent="0.15">
      <c r="B7" s="374" t="s">
        <v>405</v>
      </c>
      <c r="C7" s="376" t="s">
        <v>555</v>
      </c>
      <c r="D7" s="152" t="s">
        <v>556</v>
      </c>
      <c r="E7" s="114" t="s">
        <v>407</v>
      </c>
      <c r="F7" s="220">
        <v>4541573</v>
      </c>
      <c r="G7" s="146"/>
    </row>
    <row r="8" spans="1:7" ht="17.25" customHeight="1" x14ac:dyDescent="0.15">
      <c r="B8" s="375"/>
      <c r="C8" s="377"/>
      <c r="D8" s="114" t="s">
        <v>557</v>
      </c>
      <c r="E8" s="114" t="s">
        <v>558</v>
      </c>
      <c r="F8" s="221">
        <v>5713492</v>
      </c>
      <c r="G8" s="146"/>
    </row>
    <row r="9" spans="1:7" ht="17.25" customHeight="1" x14ac:dyDescent="0.15">
      <c r="B9" s="375"/>
      <c r="C9" s="377"/>
      <c r="D9" s="114" t="s">
        <v>557</v>
      </c>
      <c r="E9" s="114" t="s">
        <v>409</v>
      </c>
      <c r="F9" s="222">
        <v>1165174</v>
      </c>
    </row>
    <row r="10" spans="1:7" ht="17.25" customHeight="1" x14ac:dyDescent="0.15">
      <c r="B10" s="375"/>
      <c r="C10" s="377"/>
      <c r="D10" s="155" t="s">
        <v>559</v>
      </c>
      <c r="E10" s="155" t="s">
        <v>407</v>
      </c>
      <c r="F10" s="223">
        <v>740320</v>
      </c>
      <c r="G10" s="147"/>
    </row>
    <row r="11" spans="1:7" ht="17.25" customHeight="1" x14ac:dyDescent="0.15">
      <c r="B11" s="375"/>
      <c r="C11" s="377"/>
      <c r="D11" s="114" t="s">
        <v>560</v>
      </c>
      <c r="E11" s="114" t="s">
        <v>558</v>
      </c>
      <c r="F11" s="224">
        <v>879657</v>
      </c>
    </row>
    <row r="12" spans="1:7" ht="17.25" customHeight="1" x14ac:dyDescent="0.15">
      <c r="B12" s="375"/>
      <c r="C12" s="377"/>
      <c r="D12" s="158" t="s">
        <v>560</v>
      </c>
      <c r="E12" s="159" t="s">
        <v>409</v>
      </c>
      <c r="F12" s="225">
        <v>108563</v>
      </c>
    </row>
    <row r="13" spans="1:7" ht="17.25" customHeight="1" x14ac:dyDescent="0.15">
      <c r="B13" s="375"/>
      <c r="C13" s="377"/>
      <c r="D13" s="118" t="s">
        <v>561</v>
      </c>
      <c r="E13" s="118" t="s">
        <v>407</v>
      </c>
      <c r="F13" s="226">
        <v>1512440</v>
      </c>
      <c r="G13" s="147"/>
    </row>
    <row r="14" spans="1:7" ht="17.25" customHeight="1" thickBot="1" x14ac:dyDescent="0.2">
      <c r="B14" s="375"/>
      <c r="C14" s="377"/>
      <c r="D14" s="227" t="s">
        <v>561</v>
      </c>
      <c r="E14" s="227" t="s">
        <v>558</v>
      </c>
      <c r="F14" s="228">
        <v>1481380</v>
      </c>
      <c r="G14" s="147"/>
    </row>
    <row r="15" spans="1:7" ht="27" customHeight="1" thickBot="1" x14ac:dyDescent="0.2">
      <c r="B15" s="357"/>
      <c r="C15" s="358"/>
      <c r="D15" s="359"/>
      <c r="E15" s="128" t="s">
        <v>379</v>
      </c>
      <c r="F15" s="137">
        <f>SUM(F7:F14)</f>
        <v>16142599</v>
      </c>
    </row>
    <row r="16" spans="1:7" ht="31.5" customHeight="1" x14ac:dyDescent="0.15"/>
    <row r="17" spans="1:6" s="193" customFormat="1" ht="28.35" customHeight="1" x14ac:dyDescent="0.15">
      <c r="A17" s="371" t="s">
        <v>413</v>
      </c>
      <c r="B17" s="371"/>
      <c r="C17" s="371"/>
      <c r="D17" s="371"/>
      <c r="E17" s="371"/>
      <c r="F17" s="371"/>
    </row>
    <row r="18" spans="1:6" ht="31.5" customHeight="1" x14ac:dyDescent="0.15"/>
    <row r="19" spans="1:6" ht="18.75" customHeight="1" x14ac:dyDescent="0.15">
      <c r="A19" s="361" t="s">
        <v>547</v>
      </c>
      <c r="B19" s="361"/>
      <c r="C19" s="361"/>
      <c r="D19" s="361"/>
      <c r="E19" s="372" t="s">
        <v>377</v>
      </c>
      <c r="F19" s="372"/>
    </row>
    <row r="20" spans="1:6" ht="18.75" customHeight="1" x14ac:dyDescent="0.15">
      <c r="B20" s="132"/>
      <c r="C20" s="132"/>
      <c r="D20" s="132"/>
      <c r="E20" s="373" t="s">
        <v>554</v>
      </c>
      <c r="F20" s="373"/>
    </row>
    <row r="21" spans="1:6" ht="18.75" customHeight="1" thickBot="1" x14ac:dyDescent="0.2">
      <c r="B21" s="132"/>
      <c r="C21" s="132"/>
      <c r="D21" s="132"/>
      <c r="E21" s="151"/>
      <c r="F21" s="151" t="s">
        <v>345</v>
      </c>
    </row>
    <row r="22" spans="1:6" ht="18.75" customHeight="1" thickBot="1" x14ac:dyDescent="0.2">
      <c r="B22" s="128" t="s">
        <v>384</v>
      </c>
      <c r="C22" s="128" t="s">
        <v>374</v>
      </c>
      <c r="D22" s="128" t="s">
        <v>373</v>
      </c>
      <c r="E22" s="128" t="s">
        <v>372</v>
      </c>
      <c r="F22" s="127" t="s">
        <v>371</v>
      </c>
    </row>
    <row r="23" spans="1:6" ht="18.75" customHeight="1" thickBot="1" x14ac:dyDescent="0.2">
      <c r="B23" s="229" t="s">
        <v>405</v>
      </c>
      <c r="C23" s="230" t="s">
        <v>555</v>
      </c>
      <c r="D23" s="152" t="s">
        <v>556</v>
      </c>
      <c r="E23" s="114" t="s">
        <v>414</v>
      </c>
      <c r="F23" s="220">
        <v>53900</v>
      </c>
    </row>
    <row r="24" spans="1:6" ht="17.25" customHeight="1" thickBot="1" x14ac:dyDescent="0.2">
      <c r="B24" s="357"/>
      <c r="C24" s="358"/>
      <c r="D24" s="359"/>
      <c r="E24" s="128" t="s">
        <v>379</v>
      </c>
      <c r="F24" s="137">
        <f>SUM(F23:F23)</f>
        <v>53900</v>
      </c>
    </row>
    <row r="25" spans="1:6" ht="17.25" customHeight="1" x14ac:dyDescent="0.15">
      <c r="B25" s="231"/>
      <c r="C25" s="231"/>
      <c r="D25" s="231"/>
      <c r="E25" s="232"/>
      <c r="F25" s="233"/>
    </row>
    <row r="26" spans="1:6" ht="17.25" customHeight="1" x14ac:dyDescent="0.15">
      <c r="B26" s="231"/>
      <c r="C26" s="231"/>
      <c r="D26" s="231"/>
      <c r="E26" s="232"/>
      <c r="F26" s="233"/>
    </row>
    <row r="27" spans="1:6" ht="31.5" customHeight="1" x14ac:dyDescent="0.15">
      <c r="A27" s="371" t="s">
        <v>562</v>
      </c>
      <c r="B27" s="371"/>
      <c r="C27" s="371"/>
      <c r="D27" s="371"/>
      <c r="E27" s="371"/>
      <c r="F27" s="371"/>
    </row>
    <row r="28" spans="1:6" ht="17.25" customHeight="1" x14ac:dyDescent="0.15">
      <c r="B28" s="231"/>
      <c r="C28" s="231"/>
      <c r="D28" s="231"/>
      <c r="E28" s="232"/>
      <c r="F28" s="233"/>
    </row>
    <row r="29" spans="1:6" ht="17.25" customHeight="1" x14ac:dyDescent="0.15">
      <c r="A29" s="361" t="s">
        <v>547</v>
      </c>
      <c r="B29" s="361"/>
      <c r="C29" s="361"/>
      <c r="D29" s="361"/>
      <c r="E29" s="372" t="s">
        <v>377</v>
      </c>
      <c r="F29" s="372"/>
    </row>
    <row r="30" spans="1:6" ht="17.25" customHeight="1" x14ac:dyDescent="0.15">
      <c r="D30" s="378" t="s">
        <v>376</v>
      </c>
      <c r="E30" s="378"/>
      <c r="F30" s="378"/>
    </row>
    <row r="31" spans="1:6" ht="17.25" customHeight="1" thickBot="1" x14ac:dyDescent="0.2">
      <c r="D31" s="234"/>
      <c r="E31" s="234"/>
      <c r="F31" s="151" t="s">
        <v>345</v>
      </c>
    </row>
    <row r="32" spans="1:6" ht="17.25" customHeight="1" thickBot="1" x14ac:dyDescent="0.2">
      <c r="A32" s="364" t="s">
        <v>563</v>
      </c>
      <c r="B32" s="235"/>
      <c r="C32" s="110"/>
      <c r="D32" s="236"/>
      <c r="E32" s="237"/>
      <c r="F32" s="238"/>
    </row>
    <row r="33" spans="1:6" ht="17.25" customHeight="1" x14ac:dyDescent="0.15">
      <c r="A33" s="379"/>
      <c r="B33" s="380" t="s">
        <v>373</v>
      </c>
      <c r="C33" s="382" t="s">
        <v>564</v>
      </c>
      <c r="D33" s="384" t="s">
        <v>565</v>
      </c>
      <c r="E33" s="385"/>
      <c r="F33" s="386"/>
    </row>
    <row r="34" spans="1:6" ht="17.25" customHeight="1" thickBot="1" x14ac:dyDescent="0.2">
      <c r="A34" s="365"/>
      <c r="B34" s="381"/>
      <c r="C34" s="383"/>
      <c r="D34" s="387"/>
      <c r="E34" s="388"/>
      <c r="F34" s="389"/>
    </row>
    <row r="35" spans="1:6" ht="17.25" customHeight="1" thickBot="1" x14ac:dyDescent="0.2">
      <c r="A35" s="362" t="s">
        <v>566</v>
      </c>
      <c r="B35" s="364" t="s">
        <v>567</v>
      </c>
      <c r="C35" s="366">
        <v>45610</v>
      </c>
      <c r="D35" s="368" t="s">
        <v>568</v>
      </c>
      <c r="E35" s="369"/>
      <c r="F35" s="370"/>
    </row>
    <row r="36" spans="1:6" ht="17.25" customHeight="1" thickBot="1" x14ac:dyDescent="0.2">
      <c r="A36" s="363"/>
      <c r="B36" s="365"/>
      <c r="C36" s="367"/>
      <c r="D36" s="368"/>
      <c r="E36" s="369"/>
      <c r="F36" s="370"/>
    </row>
    <row r="37" spans="1:6" ht="15" thickBot="1" x14ac:dyDescent="0.2">
      <c r="A37" s="362" t="s">
        <v>569</v>
      </c>
      <c r="B37" s="364" t="s">
        <v>567</v>
      </c>
      <c r="C37" s="366">
        <v>172773</v>
      </c>
      <c r="D37" s="368" t="s">
        <v>570</v>
      </c>
      <c r="E37" s="369"/>
      <c r="F37" s="370"/>
    </row>
    <row r="38" spans="1:6" ht="24.75" customHeight="1" thickBot="1" x14ac:dyDescent="0.2">
      <c r="A38" s="363"/>
      <c r="B38" s="365"/>
      <c r="C38" s="367"/>
      <c r="D38" s="368"/>
      <c r="E38" s="369"/>
      <c r="F38" s="370"/>
    </row>
    <row r="39" spans="1:6" ht="14.25" customHeight="1" thickTop="1" x14ac:dyDescent="0.15">
      <c r="A39" s="390"/>
      <c r="B39" s="390" t="s">
        <v>332</v>
      </c>
      <c r="C39" s="391">
        <f>SUM(C35:C38)</f>
        <v>218383</v>
      </c>
      <c r="D39" s="394"/>
      <c r="E39" s="395"/>
      <c r="F39" s="396"/>
    </row>
    <row r="40" spans="1:6" ht="27" customHeight="1" x14ac:dyDescent="0.15">
      <c r="A40" s="379"/>
      <c r="B40" s="379"/>
      <c r="C40" s="392"/>
      <c r="D40" s="397"/>
      <c r="E40" s="398"/>
      <c r="F40" s="399"/>
    </row>
    <row r="41" spans="1:6" ht="2.25" customHeight="1" thickBot="1" x14ac:dyDescent="0.2">
      <c r="A41" s="365"/>
      <c r="B41" s="365"/>
      <c r="C41" s="393"/>
      <c r="D41" s="387"/>
      <c r="E41" s="388"/>
      <c r="F41" s="389"/>
    </row>
    <row r="42" spans="1:6" x14ac:dyDescent="0.15">
      <c r="A42" s="231"/>
      <c r="B42" s="231"/>
      <c r="C42" s="239"/>
      <c r="D42" s="231"/>
      <c r="E42" s="231"/>
      <c r="F42" s="231"/>
    </row>
    <row r="43" spans="1:6" s="193" customFormat="1" ht="28.35" customHeight="1" x14ac:dyDescent="0.15">
      <c r="A43" s="371" t="s">
        <v>415</v>
      </c>
      <c r="B43" s="371"/>
      <c r="C43" s="371"/>
      <c r="D43" s="371"/>
      <c r="E43" s="371"/>
      <c r="F43" s="371"/>
    </row>
    <row r="44" spans="1:6" ht="17.25" customHeight="1" x14ac:dyDescent="0.15"/>
    <row r="45" spans="1:6" ht="17.25" customHeight="1" x14ac:dyDescent="0.15">
      <c r="A45" s="361" t="s">
        <v>547</v>
      </c>
      <c r="B45" s="361"/>
      <c r="C45" s="361"/>
      <c r="D45" s="361"/>
      <c r="E45" s="372" t="s">
        <v>377</v>
      </c>
      <c r="F45" s="372"/>
    </row>
    <row r="46" spans="1:6" ht="17.25" customHeight="1" x14ac:dyDescent="0.15">
      <c r="B46" s="132"/>
      <c r="C46" s="132"/>
      <c r="D46" s="132"/>
      <c r="E46" s="373" t="s">
        <v>554</v>
      </c>
      <c r="F46" s="373"/>
    </row>
    <row r="47" spans="1:6" ht="17.25" customHeight="1" thickBot="1" x14ac:dyDescent="0.2">
      <c r="B47" s="132"/>
      <c r="C47" s="132"/>
      <c r="D47" s="132"/>
      <c r="E47" s="151"/>
      <c r="F47" s="151" t="s">
        <v>345</v>
      </c>
    </row>
    <row r="48" spans="1:6" ht="17.25" customHeight="1" thickBot="1" x14ac:dyDescent="0.2">
      <c r="B48" s="128" t="s">
        <v>384</v>
      </c>
      <c r="C48" s="128" t="s">
        <v>374</v>
      </c>
      <c r="D48" s="128" t="s">
        <v>373</v>
      </c>
      <c r="E48" s="128" t="s">
        <v>372</v>
      </c>
      <c r="F48" s="127" t="s">
        <v>371</v>
      </c>
    </row>
    <row r="49" spans="1:7" ht="17.25" customHeight="1" x14ac:dyDescent="0.15">
      <c r="B49" s="401" t="s">
        <v>405</v>
      </c>
      <c r="C49" s="376" t="s">
        <v>555</v>
      </c>
      <c r="D49" s="152" t="s">
        <v>556</v>
      </c>
      <c r="E49" s="240" t="s">
        <v>416</v>
      </c>
      <c r="F49" s="241">
        <v>165376</v>
      </c>
    </row>
    <row r="50" spans="1:7" ht="17.25" customHeight="1" x14ac:dyDescent="0.15">
      <c r="B50" s="402"/>
      <c r="C50" s="377"/>
      <c r="D50" s="114" t="s">
        <v>559</v>
      </c>
      <c r="E50" s="240" t="s">
        <v>416</v>
      </c>
      <c r="F50" s="221">
        <v>23124</v>
      </c>
    </row>
    <row r="51" spans="1:7" ht="17.25" customHeight="1" thickBot="1" x14ac:dyDescent="0.2">
      <c r="B51" s="402"/>
      <c r="C51" s="377"/>
      <c r="D51" s="114" t="s">
        <v>561</v>
      </c>
      <c r="E51" s="240" t="s">
        <v>416</v>
      </c>
      <c r="F51" s="222">
        <v>60236</v>
      </c>
    </row>
    <row r="52" spans="1:7" ht="17.25" customHeight="1" thickBot="1" x14ac:dyDescent="0.2">
      <c r="B52" s="357"/>
      <c r="C52" s="358"/>
      <c r="D52" s="359"/>
      <c r="E52" s="128" t="s">
        <v>379</v>
      </c>
      <c r="F52" s="137">
        <f>SUM(F49:F51)</f>
        <v>248736</v>
      </c>
    </row>
    <row r="53" spans="1:7" ht="17.25" customHeight="1" x14ac:dyDescent="0.15">
      <c r="B53" s="231"/>
      <c r="C53" s="231"/>
      <c r="D53" s="232"/>
      <c r="E53" s="242"/>
      <c r="F53" s="232"/>
    </row>
    <row r="54" spans="1:7" ht="17.25" customHeight="1" x14ac:dyDescent="0.15">
      <c r="B54" s="231"/>
      <c r="C54" s="231"/>
      <c r="D54" s="232"/>
      <c r="E54" s="242"/>
      <c r="F54" s="232"/>
    </row>
    <row r="55" spans="1:7" ht="28.35" customHeight="1" x14ac:dyDescent="0.15">
      <c r="A55" s="360" t="s">
        <v>571</v>
      </c>
      <c r="B55" s="360"/>
      <c r="C55" s="360"/>
      <c r="D55" s="360"/>
      <c r="E55" s="360"/>
      <c r="F55" s="360"/>
    </row>
    <row r="56" spans="1:7" ht="17.25" customHeight="1" x14ac:dyDescent="0.15"/>
    <row r="57" spans="1:7" ht="17.25" customHeight="1" x14ac:dyDescent="0.15">
      <c r="B57" s="132"/>
      <c r="C57" s="132"/>
      <c r="D57" s="132"/>
      <c r="E57" s="403" t="s">
        <v>377</v>
      </c>
      <c r="F57" s="403"/>
    </row>
    <row r="58" spans="1:7" ht="17.25" customHeight="1" x14ac:dyDescent="0.15">
      <c r="B58" s="132"/>
      <c r="C58" s="132"/>
      <c r="D58" s="132"/>
      <c r="E58" s="373" t="s">
        <v>376</v>
      </c>
      <c r="F58" s="373"/>
    </row>
    <row r="59" spans="1:7" x14ac:dyDescent="0.15">
      <c r="A59" s="361" t="s">
        <v>547</v>
      </c>
      <c r="B59" s="361"/>
      <c r="C59" s="361"/>
      <c r="D59" s="361"/>
      <c r="E59" s="131"/>
      <c r="F59" s="131" t="s">
        <v>345</v>
      </c>
    </row>
    <row r="60" spans="1:7" ht="15" thickBot="1" x14ac:dyDescent="0.2">
      <c r="A60" s="243"/>
      <c r="B60" s="244"/>
      <c r="C60" s="244"/>
      <c r="D60" s="131"/>
    </row>
    <row r="61" spans="1:7" ht="15" thickBot="1" x14ac:dyDescent="0.2">
      <c r="B61" s="128" t="s">
        <v>375</v>
      </c>
      <c r="C61" s="128" t="s">
        <v>374</v>
      </c>
      <c r="D61" s="245" t="s">
        <v>373</v>
      </c>
      <c r="E61" s="128" t="s">
        <v>372</v>
      </c>
      <c r="F61" s="127" t="s">
        <v>371</v>
      </c>
    </row>
    <row r="62" spans="1:7" x14ac:dyDescent="0.15">
      <c r="B62" s="401" t="s">
        <v>418</v>
      </c>
      <c r="C62" s="404" t="s">
        <v>555</v>
      </c>
      <c r="D62" s="246" t="s">
        <v>572</v>
      </c>
      <c r="E62" s="246" t="s">
        <v>420</v>
      </c>
      <c r="F62" s="247">
        <v>2424407</v>
      </c>
    </row>
    <row r="63" spans="1:7" x14ac:dyDescent="0.15">
      <c r="B63" s="402"/>
      <c r="C63" s="405"/>
      <c r="D63" s="168" t="s">
        <v>557</v>
      </c>
      <c r="E63" s="168" t="s">
        <v>421</v>
      </c>
      <c r="F63" s="248">
        <v>465307</v>
      </c>
      <c r="G63" s="148"/>
    </row>
    <row r="64" spans="1:7" x14ac:dyDescent="0.15">
      <c r="B64" s="402"/>
      <c r="C64" s="405"/>
      <c r="D64" s="168" t="s">
        <v>557</v>
      </c>
      <c r="E64" s="168" t="s">
        <v>422</v>
      </c>
      <c r="F64" s="248">
        <v>342200</v>
      </c>
    </row>
    <row r="65" spans="2:6" x14ac:dyDescent="0.15">
      <c r="B65" s="402"/>
      <c r="C65" s="405"/>
      <c r="D65" s="168" t="s">
        <v>557</v>
      </c>
      <c r="E65" s="168" t="s">
        <v>573</v>
      </c>
      <c r="F65" s="248">
        <v>36580</v>
      </c>
    </row>
    <row r="66" spans="2:6" ht="15" customHeight="1" x14ac:dyDescent="0.15">
      <c r="B66" s="402"/>
      <c r="C66" s="405"/>
      <c r="D66" s="168" t="s">
        <v>557</v>
      </c>
      <c r="E66" s="249" t="s">
        <v>424</v>
      </c>
      <c r="F66" s="248">
        <v>460818</v>
      </c>
    </row>
    <row r="67" spans="2:6" ht="15" customHeight="1" x14ac:dyDescent="0.15">
      <c r="B67" s="402"/>
      <c r="C67" s="405"/>
      <c r="D67" s="168" t="s">
        <v>557</v>
      </c>
      <c r="E67" s="249" t="s">
        <v>574</v>
      </c>
      <c r="F67" s="248">
        <v>3240</v>
      </c>
    </row>
    <row r="68" spans="2:6" ht="15" customHeight="1" x14ac:dyDescent="0.15">
      <c r="B68" s="402"/>
      <c r="C68" s="405"/>
      <c r="D68" s="168" t="s">
        <v>557</v>
      </c>
      <c r="E68" s="249" t="s">
        <v>575</v>
      </c>
      <c r="F68" s="248">
        <v>84567</v>
      </c>
    </row>
    <row r="69" spans="2:6" ht="15" customHeight="1" x14ac:dyDescent="0.15">
      <c r="B69" s="402"/>
      <c r="C69" s="405"/>
      <c r="D69" s="168" t="s">
        <v>557</v>
      </c>
      <c r="E69" s="250" t="s">
        <v>576</v>
      </c>
      <c r="F69" s="248">
        <v>8424</v>
      </c>
    </row>
    <row r="70" spans="2:6" ht="15" customHeight="1" x14ac:dyDescent="0.15">
      <c r="B70" s="402"/>
      <c r="C70" s="405"/>
      <c r="D70" s="168" t="s">
        <v>557</v>
      </c>
      <c r="E70" s="251" t="s">
        <v>577</v>
      </c>
      <c r="F70" s="248">
        <v>7246</v>
      </c>
    </row>
    <row r="71" spans="2:6" ht="15" customHeight="1" x14ac:dyDescent="0.15">
      <c r="B71" s="402"/>
      <c r="C71" s="405"/>
      <c r="D71" s="168" t="s">
        <v>557</v>
      </c>
      <c r="E71" s="251" t="s">
        <v>577</v>
      </c>
      <c r="F71" s="248">
        <v>1458</v>
      </c>
    </row>
    <row r="72" spans="2:6" ht="15" customHeight="1" x14ac:dyDescent="0.15">
      <c r="B72" s="402"/>
      <c r="C72" s="405"/>
      <c r="D72" s="168" t="s">
        <v>557</v>
      </c>
      <c r="E72" s="169" t="s">
        <v>578</v>
      </c>
      <c r="F72" s="248">
        <v>57132</v>
      </c>
    </row>
    <row r="73" spans="2:6" x14ac:dyDescent="0.15">
      <c r="B73" s="402"/>
      <c r="C73" s="405"/>
      <c r="D73" s="168" t="s">
        <v>557</v>
      </c>
      <c r="E73" s="169" t="s">
        <v>579</v>
      </c>
      <c r="F73" s="248">
        <v>2500</v>
      </c>
    </row>
    <row r="74" spans="2:6" x14ac:dyDescent="0.15">
      <c r="B74" s="402"/>
      <c r="C74" s="405"/>
      <c r="D74" s="168" t="s">
        <v>557</v>
      </c>
      <c r="E74" s="249" t="s">
        <v>580</v>
      </c>
      <c r="F74" s="248">
        <v>100000</v>
      </c>
    </row>
    <row r="75" spans="2:6" x14ac:dyDescent="0.15">
      <c r="B75" s="402"/>
      <c r="C75" s="405"/>
      <c r="D75" s="168" t="s">
        <v>557</v>
      </c>
      <c r="E75" s="250" t="s">
        <v>425</v>
      </c>
      <c r="F75" s="248">
        <v>228010</v>
      </c>
    </row>
    <row r="76" spans="2:6" x14ac:dyDescent="0.15">
      <c r="B76" s="402"/>
      <c r="C76" s="405"/>
      <c r="D76" s="168" t="s">
        <v>557</v>
      </c>
      <c r="E76" s="169" t="s">
        <v>581</v>
      </c>
      <c r="F76" s="252">
        <v>10962</v>
      </c>
    </row>
    <row r="77" spans="2:6" x14ac:dyDescent="0.15">
      <c r="B77" s="402"/>
      <c r="C77" s="405"/>
      <c r="D77" s="168" t="s">
        <v>557</v>
      </c>
      <c r="E77" s="249" t="s">
        <v>582</v>
      </c>
      <c r="F77" s="252">
        <v>10400</v>
      </c>
    </row>
    <row r="78" spans="2:6" x14ac:dyDescent="0.15">
      <c r="B78" s="402"/>
      <c r="C78" s="405"/>
      <c r="D78" s="168" t="s">
        <v>557</v>
      </c>
      <c r="E78" s="251" t="s">
        <v>583</v>
      </c>
      <c r="F78" s="252">
        <v>642</v>
      </c>
    </row>
    <row r="79" spans="2:6" x14ac:dyDescent="0.15">
      <c r="B79" s="402"/>
      <c r="C79" s="405"/>
      <c r="D79" s="168" t="s">
        <v>557</v>
      </c>
      <c r="E79" s="253" t="s">
        <v>584</v>
      </c>
      <c r="F79" s="252">
        <v>15298</v>
      </c>
    </row>
    <row r="80" spans="2:6" ht="15.75" customHeight="1" x14ac:dyDescent="0.15">
      <c r="B80" s="402"/>
      <c r="C80" s="405"/>
      <c r="D80" s="168" t="s">
        <v>557</v>
      </c>
      <c r="E80" s="169" t="s">
        <v>427</v>
      </c>
      <c r="F80" s="252">
        <v>410</v>
      </c>
    </row>
    <row r="81" spans="2:7" x14ac:dyDescent="0.15">
      <c r="B81" s="402"/>
      <c r="C81" s="405"/>
      <c r="D81" s="168" t="s">
        <v>557</v>
      </c>
      <c r="E81" s="249" t="s">
        <v>429</v>
      </c>
      <c r="F81" s="252">
        <v>15949</v>
      </c>
    </row>
    <row r="82" spans="2:7" ht="15" customHeight="1" x14ac:dyDescent="0.15">
      <c r="B82" s="402"/>
      <c r="C82" s="405"/>
      <c r="D82" s="168" t="s">
        <v>557</v>
      </c>
      <c r="E82" s="249" t="s">
        <v>430</v>
      </c>
      <c r="F82" s="252">
        <v>3758</v>
      </c>
    </row>
    <row r="83" spans="2:7" x14ac:dyDescent="0.15">
      <c r="B83" s="402"/>
      <c r="C83" s="405"/>
      <c r="D83" s="168" t="s">
        <v>557</v>
      </c>
      <c r="E83" s="169" t="s">
        <v>431</v>
      </c>
      <c r="F83" s="252">
        <v>6666</v>
      </c>
    </row>
    <row r="84" spans="2:7" ht="17.25" customHeight="1" x14ac:dyDescent="0.15">
      <c r="B84" s="402"/>
      <c r="C84" s="405"/>
      <c r="D84" s="168" t="s">
        <v>557</v>
      </c>
      <c r="E84" s="249" t="s">
        <v>432</v>
      </c>
      <c r="F84" s="252">
        <v>1501</v>
      </c>
    </row>
    <row r="85" spans="2:7" ht="17.25" customHeight="1" x14ac:dyDescent="0.15">
      <c r="B85" s="402"/>
      <c r="C85" s="405"/>
      <c r="D85" s="168" t="s">
        <v>557</v>
      </c>
      <c r="E85" s="249" t="s">
        <v>585</v>
      </c>
      <c r="F85" s="252">
        <v>18600</v>
      </c>
    </row>
    <row r="86" spans="2:7" ht="17.25" customHeight="1" x14ac:dyDescent="0.15">
      <c r="B86" s="402"/>
      <c r="C86" s="405"/>
      <c r="D86" s="168" t="s">
        <v>557</v>
      </c>
      <c r="E86" s="249" t="s">
        <v>586</v>
      </c>
      <c r="F86" s="252">
        <v>144</v>
      </c>
      <c r="G86" s="146"/>
    </row>
    <row r="87" spans="2:7" ht="17.25" customHeight="1" x14ac:dyDescent="0.15">
      <c r="B87" s="402"/>
      <c r="C87" s="405"/>
      <c r="D87" s="168" t="s">
        <v>557</v>
      </c>
      <c r="E87" s="249" t="s">
        <v>587</v>
      </c>
      <c r="F87" s="252">
        <v>18984</v>
      </c>
    </row>
    <row r="88" spans="2:7" ht="17.25" customHeight="1" x14ac:dyDescent="0.15">
      <c r="B88" s="402"/>
      <c r="C88" s="405"/>
      <c r="D88" s="249" t="s">
        <v>557</v>
      </c>
      <c r="E88" s="249" t="s">
        <v>588</v>
      </c>
      <c r="F88" s="252">
        <v>23723</v>
      </c>
    </row>
    <row r="89" spans="2:7" ht="17.25" customHeight="1" x14ac:dyDescent="0.15">
      <c r="B89" s="402"/>
      <c r="C89" s="405"/>
      <c r="D89" s="249" t="s">
        <v>557</v>
      </c>
      <c r="E89" s="169" t="s">
        <v>435</v>
      </c>
      <c r="F89" s="252">
        <v>1215</v>
      </c>
    </row>
    <row r="90" spans="2:7" ht="17.25" customHeight="1" x14ac:dyDescent="0.15">
      <c r="B90" s="402"/>
      <c r="C90" s="405"/>
      <c r="D90" s="249" t="s">
        <v>557</v>
      </c>
      <c r="E90" s="249" t="s">
        <v>436</v>
      </c>
      <c r="F90" s="252">
        <v>108987</v>
      </c>
    </row>
    <row r="91" spans="2:7" ht="17.25" customHeight="1" x14ac:dyDescent="0.15">
      <c r="B91" s="402"/>
      <c r="C91" s="405"/>
      <c r="D91" s="249" t="s">
        <v>557</v>
      </c>
      <c r="E91" s="249" t="s">
        <v>589</v>
      </c>
      <c r="F91" s="252">
        <v>6480</v>
      </c>
    </row>
    <row r="92" spans="2:7" ht="17.25" customHeight="1" x14ac:dyDescent="0.15">
      <c r="B92" s="402"/>
      <c r="C92" s="405"/>
      <c r="D92" s="249" t="s">
        <v>557</v>
      </c>
      <c r="E92" s="249" t="s">
        <v>437</v>
      </c>
      <c r="F92" s="254">
        <v>14061</v>
      </c>
    </row>
    <row r="93" spans="2:7" ht="17.25" customHeight="1" x14ac:dyDescent="0.15">
      <c r="B93" s="402"/>
      <c r="C93" s="405"/>
      <c r="D93" s="249" t="s">
        <v>557</v>
      </c>
      <c r="E93" s="249" t="s">
        <v>438</v>
      </c>
      <c r="F93" s="255">
        <v>6205</v>
      </c>
    </row>
    <row r="94" spans="2:7" ht="17.25" customHeight="1" x14ac:dyDescent="0.15">
      <c r="B94" s="402"/>
      <c r="C94" s="405"/>
      <c r="D94" s="256" t="s">
        <v>557</v>
      </c>
      <c r="E94" s="256" t="s">
        <v>590</v>
      </c>
      <c r="F94" s="257">
        <v>10542</v>
      </c>
    </row>
    <row r="95" spans="2:7" ht="17.25" customHeight="1" x14ac:dyDescent="0.15">
      <c r="B95" s="402"/>
      <c r="C95" s="405"/>
      <c r="D95" s="258" t="s">
        <v>559</v>
      </c>
      <c r="E95" s="259" t="s">
        <v>420</v>
      </c>
      <c r="F95" s="260">
        <v>296000</v>
      </c>
    </row>
    <row r="96" spans="2:7" ht="17.25" customHeight="1" x14ac:dyDescent="0.15">
      <c r="B96" s="402"/>
      <c r="C96" s="405"/>
      <c r="D96" s="249" t="s">
        <v>560</v>
      </c>
      <c r="E96" s="168" t="s">
        <v>421</v>
      </c>
      <c r="F96" s="252">
        <v>64000</v>
      </c>
    </row>
    <row r="97" spans="1:9" ht="17.25" customHeight="1" x14ac:dyDescent="0.15">
      <c r="B97" s="402"/>
      <c r="C97" s="405"/>
      <c r="D97" s="249" t="s">
        <v>560</v>
      </c>
      <c r="E97" s="168" t="s">
        <v>422</v>
      </c>
      <c r="F97" s="252">
        <v>135850</v>
      </c>
      <c r="G97" s="146"/>
    </row>
    <row r="98" spans="1:9" ht="17.25" customHeight="1" x14ac:dyDescent="0.15">
      <c r="B98" s="402"/>
      <c r="C98" s="405"/>
      <c r="D98" s="249" t="s">
        <v>560</v>
      </c>
      <c r="E98" s="168" t="s">
        <v>422</v>
      </c>
      <c r="F98" s="252">
        <v>21305</v>
      </c>
    </row>
    <row r="99" spans="1:9" ht="17.25" customHeight="1" x14ac:dyDescent="0.15">
      <c r="B99" s="402"/>
      <c r="C99" s="405"/>
      <c r="D99" s="249" t="s">
        <v>560</v>
      </c>
      <c r="E99" s="168" t="s">
        <v>591</v>
      </c>
      <c r="F99" s="252">
        <v>222028</v>
      </c>
    </row>
    <row r="100" spans="1:9" ht="18.75" customHeight="1" x14ac:dyDescent="0.15">
      <c r="B100" s="402"/>
      <c r="C100" s="405"/>
      <c r="D100" s="249" t="s">
        <v>560</v>
      </c>
      <c r="E100" s="168" t="s">
        <v>424</v>
      </c>
      <c r="F100" s="252">
        <v>79765</v>
      </c>
    </row>
    <row r="101" spans="1:9" x14ac:dyDescent="0.15">
      <c r="B101" s="402"/>
      <c r="C101" s="405"/>
      <c r="D101" s="249" t="s">
        <v>560</v>
      </c>
      <c r="E101" s="249" t="s">
        <v>575</v>
      </c>
      <c r="F101" s="252">
        <v>10763</v>
      </c>
    </row>
    <row r="102" spans="1:9" x14ac:dyDescent="0.15">
      <c r="B102" s="402"/>
      <c r="C102" s="405"/>
      <c r="D102" s="249" t="s">
        <v>560</v>
      </c>
      <c r="E102" s="250" t="s">
        <v>425</v>
      </c>
      <c r="F102" s="252">
        <v>81778</v>
      </c>
    </row>
    <row r="103" spans="1:9" x14ac:dyDescent="0.15">
      <c r="B103" s="402"/>
      <c r="C103" s="405"/>
      <c r="D103" s="256" t="s">
        <v>560</v>
      </c>
      <c r="E103" s="261" t="s">
        <v>581</v>
      </c>
      <c r="F103" s="262">
        <v>2268</v>
      </c>
    </row>
    <row r="104" spans="1:9" x14ac:dyDescent="0.15">
      <c r="B104" s="402"/>
      <c r="C104" s="405"/>
      <c r="D104" s="258" t="s">
        <v>553</v>
      </c>
      <c r="E104" s="259" t="s">
        <v>420</v>
      </c>
      <c r="F104" s="260">
        <v>712000</v>
      </c>
    </row>
    <row r="105" spans="1:9" x14ac:dyDescent="0.15">
      <c r="B105" s="402"/>
      <c r="C105" s="405"/>
      <c r="D105" s="249" t="s">
        <v>592</v>
      </c>
      <c r="E105" s="168" t="s">
        <v>421</v>
      </c>
      <c r="F105" s="252">
        <v>161000</v>
      </c>
    </row>
    <row r="106" spans="1:9" x14ac:dyDescent="0.15">
      <c r="B106" s="402"/>
      <c r="C106" s="405"/>
      <c r="D106" s="249" t="s">
        <v>592</v>
      </c>
      <c r="E106" s="168" t="s">
        <v>593</v>
      </c>
      <c r="F106" s="252">
        <v>133945</v>
      </c>
      <c r="G106" s="147"/>
    </row>
    <row r="107" spans="1:9" x14ac:dyDescent="0.15">
      <c r="B107" s="402"/>
      <c r="C107" s="405"/>
      <c r="D107" s="249" t="s">
        <v>592</v>
      </c>
      <c r="E107" s="168" t="s">
        <v>575</v>
      </c>
      <c r="F107" s="252">
        <v>13838</v>
      </c>
      <c r="G107" s="147"/>
    </row>
    <row r="108" spans="1:9" x14ac:dyDescent="0.15">
      <c r="B108" s="402"/>
      <c r="C108" s="405"/>
      <c r="D108" s="249" t="s">
        <v>592</v>
      </c>
      <c r="E108" s="250" t="s">
        <v>425</v>
      </c>
      <c r="F108" s="252">
        <v>11534</v>
      </c>
      <c r="G108" s="147"/>
    </row>
    <row r="109" spans="1:9" ht="15" thickBot="1" x14ac:dyDescent="0.2">
      <c r="B109" s="402"/>
      <c r="C109" s="405"/>
      <c r="D109" s="249" t="s">
        <v>592</v>
      </c>
      <c r="E109" s="169" t="s">
        <v>581</v>
      </c>
      <c r="F109" s="254">
        <v>2268</v>
      </c>
      <c r="G109" s="147"/>
    </row>
    <row r="110" spans="1:9" ht="36" customHeight="1" thickTop="1" thickBot="1" x14ac:dyDescent="0.2">
      <c r="B110" s="188"/>
      <c r="C110" s="189"/>
      <c r="D110" s="190"/>
      <c r="E110" s="191" t="s">
        <v>289</v>
      </c>
      <c r="F110" s="263">
        <f>SUM(F62:F109)</f>
        <v>6444758</v>
      </c>
    </row>
    <row r="112" spans="1:9" ht="24" x14ac:dyDescent="0.15">
      <c r="A112" s="264"/>
      <c r="G112" s="149"/>
      <c r="H112" s="149"/>
      <c r="I112" s="150"/>
    </row>
    <row r="113" spans="1:7" x14ac:dyDescent="0.15">
      <c r="E113" s="265"/>
      <c r="G113" s="150"/>
    </row>
    <row r="114" spans="1:7" ht="21" x14ac:dyDescent="0.15">
      <c r="A114" s="400" t="s">
        <v>440</v>
      </c>
      <c r="B114" s="400"/>
      <c r="C114" s="400"/>
      <c r="D114" s="400"/>
      <c r="E114" s="400"/>
      <c r="F114" s="400"/>
    </row>
    <row r="116" spans="1:7" x14ac:dyDescent="0.15">
      <c r="A116" s="361" t="s">
        <v>547</v>
      </c>
      <c r="B116" s="361"/>
      <c r="C116" s="361"/>
      <c r="D116" s="361"/>
      <c r="E116" s="372" t="s">
        <v>377</v>
      </c>
      <c r="F116" s="372"/>
    </row>
    <row r="117" spans="1:7" x14ac:dyDescent="0.15">
      <c r="B117" s="132"/>
      <c r="C117" s="132"/>
      <c r="D117" s="132"/>
      <c r="E117" s="373" t="s">
        <v>554</v>
      </c>
      <c r="F117" s="373"/>
    </row>
    <row r="118" spans="1:7" ht="15" thickBot="1" x14ac:dyDescent="0.2">
      <c r="B118" s="132"/>
      <c r="C118" s="132"/>
      <c r="D118" s="132"/>
      <c r="E118" s="151"/>
      <c r="F118" s="131" t="s">
        <v>345</v>
      </c>
    </row>
    <row r="119" spans="1:7" ht="15" thickBot="1" x14ac:dyDescent="0.2">
      <c r="B119" s="128" t="s">
        <v>384</v>
      </c>
      <c r="C119" s="128" t="s">
        <v>374</v>
      </c>
      <c r="D119" s="128" t="s">
        <v>373</v>
      </c>
      <c r="E119" s="128" t="s">
        <v>372</v>
      </c>
      <c r="F119" s="127" t="s">
        <v>371</v>
      </c>
    </row>
    <row r="120" spans="1:7" x14ac:dyDescent="0.15">
      <c r="B120" s="401" t="s">
        <v>405</v>
      </c>
      <c r="C120" s="376" t="s">
        <v>555</v>
      </c>
      <c r="D120" s="152" t="s">
        <v>556</v>
      </c>
      <c r="E120" s="114" t="s">
        <v>441</v>
      </c>
      <c r="F120" s="241">
        <v>47150</v>
      </c>
    </row>
    <row r="121" spans="1:7" x14ac:dyDescent="0.15">
      <c r="B121" s="402"/>
      <c r="C121" s="377"/>
      <c r="D121" s="118" t="s">
        <v>556</v>
      </c>
      <c r="E121" s="158" t="s">
        <v>442</v>
      </c>
      <c r="F121" s="221">
        <v>101000</v>
      </c>
    </row>
    <row r="122" spans="1:7" x14ac:dyDescent="0.15">
      <c r="B122" s="402"/>
      <c r="C122" s="377"/>
      <c r="D122" s="266" t="s">
        <v>559</v>
      </c>
      <c r="E122" s="118" t="s">
        <v>441</v>
      </c>
      <c r="F122" s="222">
        <v>8330</v>
      </c>
    </row>
    <row r="123" spans="1:7" x14ac:dyDescent="0.15">
      <c r="B123" s="402"/>
      <c r="C123" s="377"/>
      <c r="D123" s="158" t="s">
        <v>559</v>
      </c>
      <c r="E123" s="158" t="s">
        <v>442</v>
      </c>
      <c r="F123" s="223">
        <v>21100</v>
      </c>
    </row>
    <row r="124" spans="1:7" x14ac:dyDescent="0.15">
      <c r="B124" s="402"/>
      <c r="C124" s="377"/>
      <c r="D124" s="118" t="s">
        <v>561</v>
      </c>
      <c r="E124" s="114" t="s">
        <v>441</v>
      </c>
      <c r="F124" s="224">
        <v>12880</v>
      </c>
    </row>
    <row r="125" spans="1:7" ht="15" thickBot="1" x14ac:dyDescent="0.2">
      <c r="B125" s="402"/>
      <c r="C125" s="377"/>
      <c r="D125" s="114" t="s">
        <v>561</v>
      </c>
      <c r="E125" s="158" t="s">
        <v>442</v>
      </c>
      <c r="F125" s="225">
        <v>43000</v>
      </c>
    </row>
    <row r="126" spans="1:7" ht="15" thickBot="1" x14ac:dyDescent="0.2">
      <c r="B126" s="357"/>
      <c r="C126" s="358"/>
      <c r="D126" s="359"/>
      <c r="E126" s="128" t="s">
        <v>379</v>
      </c>
      <c r="F126" s="137">
        <f>SUM(F120:F125)</f>
        <v>233460</v>
      </c>
    </row>
  </sheetData>
  <mergeCells count="52">
    <mergeCell ref="E116:F116"/>
    <mergeCell ref="E117:F117"/>
    <mergeCell ref="B120:B125"/>
    <mergeCell ref="C120:C125"/>
    <mergeCell ref="B126:D126"/>
    <mergeCell ref="A116:D116"/>
    <mergeCell ref="A114:F114"/>
    <mergeCell ref="A43:F43"/>
    <mergeCell ref="E45:F45"/>
    <mergeCell ref="E46:F46"/>
    <mergeCell ref="B49:B51"/>
    <mergeCell ref="C49:C51"/>
    <mergeCell ref="B52:D52"/>
    <mergeCell ref="A59:D59"/>
    <mergeCell ref="E57:F57"/>
    <mergeCell ref="E58:F58"/>
    <mergeCell ref="B62:B109"/>
    <mergeCell ref="C62:C109"/>
    <mergeCell ref="A37:A38"/>
    <mergeCell ref="B37:B38"/>
    <mergeCell ref="C37:C38"/>
    <mergeCell ref="D37:F38"/>
    <mergeCell ref="A39:A41"/>
    <mergeCell ref="B39:B41"/>
    <mergeCell ref="C39:C41"/>
    <mergeCell ref="D39:F41"/>
    <mergeCell ref="D30:F30"/>
    <mergeCell ref="A32:A34"/>
    <mergeCell ref="B33:B34"/>
    <mergeCell ref="C33:C34"/>
    <mergeCell ref="D33:F34"/>
    <mergeCell ref="A1:F1"/>
    <mergeCell ref="E3:F3"/>
    <mergeCell ref="E4:F4"/>
    <mergeCell ref="B7:B14"/>
    <mergeCell ref="C7:C14"/>
    <mergeCell ref="B15:D15"/>
    <mergeCell ref="A55:F55"/>
    <mergeCell ref="A3:D3"/>
    <mergeCell ref="A19:D19"/>
    <mergeCell ref="A29:D29"/>
    <mergeCell ref="A45:D45"/>
    <mergeCell ref="A35:A36"/>
    <mergeCell ref="B35:B36"/>
    <mergeCell ref="C35:C36"/>
    <mergeCell ref="D35:F36"/>
    <mergeCell ref="A17:F17"/>
    <mergeCell ref="E19:F19"/>
    <mergeCell ref="E20:F20"/>
    <mergeCell ref="B24:D24"/>
    <mergeCell ref="A27:F27"/>
    <mergeCell ref="E29:F29"/>
  </mergeCells>
  <phoneticPr fontId="2"/>
  <pageMargins left="0.7" right="0.7" top="0.75" bottom="0.75" header="0.3" footer="0.3"/>
  <pageSetup paperSize="9" orientation="portrait" r:id="rId1"/>
  <headerFooter>
    <oddFooter>&amp;C&amp;"ＭＳ Ｐ明朝,標準"&amp;24 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1-4(居宅）</vt:lpstr>
      <vt:lpstr>2-4(居宅)</vt:lpstr>
      <vt:lpstr>3-4(居宅)</vt:lpstr>
      <vt:lpstr>別紙3(居宅)</vt:lpstr>
      <vt:lpstr>別紙4(居宅)</vt:lpstr>
      <vt:lpstr>注記(居宅)改訂版</vt:lpstr>
      <vt:lpstr>基本財産固定資産(居宅) </vt:lpstr>
      <vt:lpstr>サービス区分間繰入金 (居宅)</vt:lpstr>
      <vt:lpstr>明細書 (居宅)</vt:lpstr>
      <vt:lpstr>1-4(みづま)</vt:lpstr>
      <vt:lpstr>2-4(みづま)</vt:lpstr>
      <vt:lpstr>3-4(みづま)</vt:lpstr>
      <vt:lpstr>別紙3（みづま）改訂</vt:lpstr>
      <vt:lpstr>別紙4（みづま）改訂</vt:lpstr>
      <vt:lpstr>注記(みづま) 改訂</vt:lpstr>
      <vt:lpstr>基本財産固定資産(みづま)</vt:lpstr>
      <vt:lpstr>寄付金収益明細書</vt:lpstr>
      <vt:lpstr>明細書 (みづま)</vt:lpstr>
      <vt:lpstr>1-4(在宅）改訂</vt:lpstr>
      <vt:lpstr>2-4(在宅)改訂</vt:lpstr>
      <vt:lpstr>3-4(在宅)</vt:lpstr>
      <vt:lpstr>別紙3（在宅）改訂</vt:lpstr>
      <vt:lpstr>別紙4（在宅）改訂</vt:lpstr>
      <vt:lpstr>注記(在宅) 改訂</vt:lpstr>
      <vt:lpstr>基本財産固定資産(在宅)</vt:lpstr>
      <vt:lpstr>サービス区分間繰入金 (在宅)  </vt:lpstr>
      <vt:lpstr>明細書(在宅)</vt:lpstr>
      <vt:lpstr>'1-4(みづま)'!Print_Titles</vt:lpstr>
      <vt:lpstr>'1-4(居宅）'!Print_Titles</vt:lpstr>
      <vt:lpstr>'1-4(在宅）改訂'!Print_Titles</vt:lpstr>
      <vt:lpstr>'2-4(みづま)'!Print_Titles</vt:lpstr>
      <vt:lpstr>'2-4(居宅)'!Print_Titles</vt:lpstr>
      <vt:lpstr>'2-4(在宅)改訂'!Print_Titles</vt:lpstr>
      <vt:lpstr>'3-4(みづま)'!Print_Titles</vt:lpstr>
      <vt:lpstr>'3-4(居宅)'!Print_Titles</vt:lpstr>
      <vt:lpstr>'3-4(在宅)'!Print_Titles</vt:lpstr>
      <vt:lpstr>'別紙3（みづま）改訂'!Print_Titles</vt:lpstr>
      <vt:lpstr>'別紙3(居宅)'!Print_Titles</vt:lpstr>
      <vt:lpstr>'別紙3（在宅）改訂'!Print_Titles</vt:lpstr>
      <vt:lpstr>'別紙4（みづま）改訂'!Print_Titles</vt:lpstr>
      <vt:lpstr>'別紙4(居宅)'!Print_Titles</vt:lpstr>
      <vt:lpstr>'別紙4（在宅）改訂'!Print_Titles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kaikei</cp:lastModifiedBy>
  <cp:lastPrinted>2018-05-24T00:19:38Z</cp:lastPrinted>
  <dcterms:created xsi:type="dcterms:W3CDTF">2018-05-22T07:18:14Z</dcterms:created>
  <dcterms:modified xsi:type="dcterms:W3CDTF">2018-05-24T00:25:09Z</dcterms:modified>
</cp:coreProperties>
</file>